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Лист1!$A$1:$M$135</definedName>
  </definedNames>
  <calcPr calcId="145621"/>
</workbook>
</file>

<file path=xl/calcChain.xml><?xml version="1.0" encoding="utf-8"?>
<calcChain xmlns="http://schemas.openxmlformats.org/spreadsheetml/2006/main">
  <c r="J97" i="1" l="1"/>
  <c r="J115" i="1"/>
  <c r="I115" i="1"/>
  <c r="J110" i="1"/>
  <c r="I110" i="1"/>
  <c r="J103" i="1"/>
  <c r="I103" i="1"/>
  <c r="I97" i="1"/>
  <c r="J42" i="1"/>
  <c r="I42" i="1"/>
  <c r="J38" i="1"/>
  <c r="I38" i="1"/>
  <c r="I116" i="1" s="1"/>
  <c r="J15" i="1"/>
  <c r="I15" i="1"/>
  <c r="J116" i="1" l="1"/>
</calcChain>
</file>

<file path=xl/sharedStrings.xml><?xml version="1.0" encoding="utf-8"?>
<sst xmlns="http://schemas.openxmlformats.org/spreadsheetml/2006/main" count="520" uniqueCount="320">
  <si>
    <t>Приложение  22</t>
  </si>
  <si>
    <t>Отчет  о  государственных закупках товаров (работ, услуг)  за  IV-кв 2021 г</t>
  </si>
  <si>
    <t>Коды</t>
  </si>
  <si>
    <t>Район (город)</t>
  </si>
  <si>
    <t>КГУ Шахтинская общеобразовательная школа</t>
  </si>
  <si>
    <t>Функциональная группа</t>
  </si>
  <si>
    <t>Образование</t>
  </si>
  <si>
    <t>Администратор бюджетных программ</t>
  </si>
  <si>
    <t>Районный отдел образования</t>
  </si>
  <si>
    <t>Программа</t>
  </si>
  <si>
    <t>Общеобразовательное обучение</t>
  </si>
  <si>
    <t>082</t>
  </si>
  <si>
    <t xml:space="preserve">Подпрограмма </t>
  </si>
  <si>
    <t>За счет средств местного бюджета</t>
  </si>
  <si>
    <t>015</t>
  </si>
  <si>
    <t>№  п/п</t>
  </si>
  <si>
    <t>спец.Расх.</t>
  </si>
  <si>
    <t>Наименование товаров, работ и услуг</t>
  </si>
  <si>
    <t>Кол-во</t>
  </si>
  <si>
    <t>Ед. изм.</t>
  </si>
  <si>
    <t>Наименование поставщика</t>
  </si>
  <si>
    <t>Способ провед.                гоз.закупка</t>
  </si>
  <si>
    <t>№, дата                                       договора</t>
  </si>
  <si>
    <t>Сумма    договора</t>
  </si>
  <si>
    <t>Кассовый</t>
  </si>
  <si>
    <t>Дебиторская задолженность</t>
  </si>
  <si>
    <t>Кредиторская задолженность</t>
  </si>
  <si>
    <t>расход</t>
  </si>
  <si>
    <t>кол-во</t>
  </si>
  <si>
    <t>сумма</t>
  </si>
  <si>
    <t xml:space="preserve"> Автокөлікті сақтандыру</t>
  </si>
  <si>
    <t>Акционерное общество "Нефтяная страховая компания"</t>
  </si>
  <si>
    <t>Бір көзден  алу тәсілімен мемлекеттік сатып алу</t>
  </si>
  <si>
    <t xml:space="preserve">  2021-05-12 №30</t>
  </si>
  <si>
    <t>итого по специфике 123</t>
  </si>
  <si>
    <t xml:space="preserve"> </t>
  </si>
  <si>
    <t xml:space="preserve">АЙ-92 бензин сатып алу </t>
  </si>
  <si>
    <t>Литр (куб. дм.)</t>
  </si>
  <si>
    <t>ТОО Гелиос</t>
  </si>
  <si>
    <t>Биржа</t>
  </si>
  <si>
    <t>22.06.2021 № 35</t>
  </si>
  <si>
    <t>итого по специфике 144</t>
  </si>
  <si>
    <t xml:space="preserve">А-4 қағазын сатып алу </t>
  </si>
  <si>
    <t xml:space="preserve"> пачка </t>
  </si>
  <si>
    <t>Товарищество с ограниченной ответственностью "Алматы Кенсе"</t>
  </si>
  <si>
    <t>Баға ұсыныстарын сұрату тәсілімен мемлекеттік сатып алу</t>
  </si>
  <si>
    <t xml:space="preserve">  2021-03-30 №24</t>
  </si>
  <si>
    <t xml:space="preserve">2021 жылға жазылу -12 ай ҚҚС-мен </t>
  </si>
  <si>
    <t xml:space="preserve">Мангистауский ОФ АО "Казпочта"  </t>
  </si>
  <si>
    <t xml:space="preserve">  2021-02-23 №5</t>
  </si>
  <si>
    <t xml:space="preserve">2021 жылға жазылу -12 ай ҚҚС-сыз  </t>
  </si>
  <si>
    <t xml:space="preserve">  2021-02-23 №6</t>
  </si>
  <si>
    <t>Антисептик сатып алу</t>
  </si>
  <si>
    <t>ТОО "BioDezKZ"</t>
  </si>
  <si>
    <t>2021-04-02 №25</t>
  </si>
  <si>
    <t>Ветошь сатып алу</t>
  </si>
  <si>
    <t>рулон</t>
  </si>
  <si>
    <t>ИП ТЛЕУБАЕВ СУЛТАН ЖАКСЫЛЫКОВИЧ</t>
  </si>
  <si>
    <t>2021-04-02 №26</t>
  </si>
  <si>
    <t>Гулге арналған топырақтар сатып алу</t>
  </si>
  <si>
    <t>литр (куб. дм.)</t>
  </si>
  <si>
    <t>ИП САРСЕКЕНОВА</t>
  </si>
  <si>
    <t>2021-04-02 №27</t>
  </si>
  <si>
    <t>Жуу құралдарын сатып алу</t>
  </si>
  <si>
    <t>2021-04-02 №28</t>
  </si>
  <si>
    <t>Шаң сүртуге арналған майлықтар</t>
  </si>
  <si>
    <t xml:space="preserve"> рулон</t>
  </si>
  <si>
    <t>2021-04-02 №29</t>
  </si>
  <si>
    <t>Кеңсе тауарларын сатып алу</t>
  </si>
  <si>
    <t>ИП БАСБЕКОВА ГУЛЬБАНУ БАХИТОВНА</t>
  </si>
  <si>
    <t xml:space="preserve">13.09.2021 №60 </t>
  </si>
  <si>
    <t>Бір реттік стақандар сатып алу</t>
  </si>
  <si>
    <t>штук</t>
  </si>
  <si>
    <t>13.09.2021 №61</t>
  </si>
  <si>
    <t>Дезинфекциялық кілемшелер сатып алу</t>
  </si>
  <si>
    <t>ИП Safa</t>
  </si>
  <si>
    <t>07.09.2021№ 62</t>
  </si>
  <si>
    <t>Степлер - 10шт</t>
  </si>
  <si>
    <t>ИП Алатау</t>
  </si>
  <si>
    <t>07.09.2021№63</t>
  </si>
  <si>
    <t>Папка сатып алу</t>
  </si>
  <si>
    <t>ТОО "Интеграл Достык" </t>
  </si>
  <si>
    <t>06.09.2021№64</t>
  </si>
  <si>
    <t>Дәретхана қағаздарын сатып алу</t>
  </si>
  <si>
    <t>ИП "УСМАНОВ"</t>
  </si>
  <si>
    <t>14.09.2021№65</t>
  </si>
  <si>
    <t>педальды қоқыс жәшігін сатып алу</t>
  </si>
  <si>
    <t>ТОО "Интеграл Достык"</t>
  </si>
  <si>
    <t>06.09.2021 № 66</t>
  </si>
  <si>
    <t xml:space="preserve"> ТОО "Аскар Аниса"</t>
  </si>
  <si>
    <t>06.09.2021№ 67</t>
  </si>
  <si>
    <t>Кайшы - 10 шт</t>
  </si>
  <si>
    <t>ТОО "Темирлан-К"</t>
  </si>
  <si>
    <t>03.09.2021№68</t>
  </si>
  <si>
    <t xml:space="preserve">Шаруашылық тауарлар. сатып алу </t>
  </si>
  <si>
    <t xml:space="preserve">Ковр.мыш100шт   Лот для бумаг15шт </t>
  </si>
  <si>
    <t xml:space="preserve">ИП НҰРГЕЛДИН А.Б. </t>
  </si>
  <si>
    <t xml:space="preserve">  2021-09-17 №69</t>
  </si>
  <si>
    <t>халаттар сатып алу</t>
  </si>
  <si>
    <t>ANES LTD</t>
  </si>
  <si>
    <t>17.09.2021№71</t>
  </si>
  <si>
    <t>Органайзер сатып алу</t>
  </si>
  <si>
    <t>20.09.2021 №72</t>
  </si>
  <si>
    <t>Автобөлшектер сатып алу</t>
  </si>
  <si>
    <t>№80 10.11.2021</t>
  </si>
  <si>
    <t xml:space="preserve">Лампа полупроводниковая              Средство моющее    Чистящее средство для унитаза                         Лампа 220 вт                         Перчатки хозяйственные    Мяч спортивный  Лампа ЛД 20     Стартер   </t>
  </si>
  <si>
    <t>50                                                                              40                                                                            13                                                                                      50                                                                                44                                                                              3                                                                                   50                                                                                  56</t>
  </si>
  <si>
    <t>№85 11.11.2021</t>
  </si>
  <si>
    <t>итого по специфике 149</t>
  </si>
  <si>
    <t>Табиғи газ өнімдерін тасымалдау қызметі</t>
  </si>
  <si>
    <t xml:space="preserve">  Акционерное общество "КазТрансГаз Аймак"</t>
  </si>
  <si>
    <t xml:space="preserve">  2021-04-06 №20</t>
  </si>
  <si>
    <t xml:space="preserve">  Электрмен жабдықтау </t>
  </si>
  <si>
    <t>ТОО "Маңғыстау Жарық"</t>
  </si>
  <si>
    <t xml:space="preserve">  2021-03-31 №13</t>
  </si>
  <si>
    <t xml:space="preserve">Орталықтандырылған су жүйесінен су ішу </t>
  </si>
  <si>
    <t>ГКП "Түпқараған су жүйесі"</t>
  </si>
  <si>
    <t xml:space="preserve">  2021-03-29 №14</t>
  </si>
  <si>
    <t>итого по специфике 151</t>
  </si>
  <si>
    <t xml:space="preserve">Интернет желелісіне қосылу қызметтері </t>
  </si>
  <si>
    <t>услуга</t>
  </si>
  <si>
    <t>АО"Kaz Trans Com"</t>
  </si>
  <si>
    <t>2021-03-31 №1</t>
  </si>
  <si>
    <t>итого по специфике 152</t>
  </si>
  <si>
    <t xml:space="preserve">Мектептің Ресми веб-сайтын техникалық қолдау қызметі </t>
  </si>
  <si>
    <t>"Mediana Services Limited"</t>
  </si>
  <si>
    <t>2021-03-18  №2</t>
  </si>
  <si>
    <t>кредиторка</t>
  </si>
  <si>
    <t>2020-02-10 №2</t>
  </si>
  <si>
    <t>"Bilim Media Group"</t>
  </si>
  <si>
    <t>2020-02-18 №5</t>
  </si>
  <si>
    <t>Типовая форма</t>
  </si>
  <si>
    <t>ТОО "АКМ Plus"</t>
  </si>
  <si>
    <t>2020-12-30 №49</t>
  </si>
  <si>
    <t xml:space="preserve"> Гербті бланкілер және хат жазуға арналған бланкілерді жасату қызметі </t>
  </si>
  <si>
    <t xml:space="preserve">Бланк с гербом                                   Бланк для приказа </t>
  </si>
  <si>
    <t xml:space="preserve">  ИП ИЗМАК А.А.</t>
  </si>
  <si>
    <t xml:space="preserve">  2021-02-19 №4</t>
  </si>
  <si>
    <t xml:space="preserve">Бейне бақылау жабдықтарға техникалық қызмет көрсету бойынша қызметтер </t>
  </si>
  <si>
    <t>Товарищество с ограниченной ответственностью "Монтаж Строй Сервис"</t>
  </si>
  <si>
    <t xml:space="preserve">Өрт сөндіру жүйелеріне техникалық қызмет көрсету бойынша қызметтер </t>
  </si>
  <si>
    <t>2021-02-26 №8</t>
  </si>
  <si>
    <t xml:space="preserve">  Сынапты шамдарды залалсыздандыру бойынша қызметтер </t>
  </si>
  <si>
    <t>ТОО "Eco-Operating"</t>
  </si>
  <si>
    <t>2021-02-26 №9</t>
  </si>
  <si>
    <t xml:space="preserve">Персонал/қызметкерлерді оқыту қызметі </t>
  </si>
  <si>
    <t>Ф-л Частного учреждения "Центр педагогического мастерства" в городе Актау</t>
  </si>
  <si>
    <t>2021-03-17 №10</t>
  </si>
  <si>
    <t xml:space="preserve">Бірыңғай кезекшілік-диспетчерлік қызмет консоліне деректерді беру (112) </t>
  </si>
  <si>
    <t xml:space="preserve">ТОО "Спецавтоматикасервис"  </t>
  </si>
  <si>
    <t xml:space="preserve">  2021-03-18 №11</t>
  </si>
  <si>
    <t xml:space="preserve"> Жылжымайтын мүлікке құқықтарды мемлекеттік тіркеу</t>
  </si>
  <si>
    <t>Некоммерческое акционерное общество «Государственная корпорация «Правительство для граждан»</t>
  </si>
  <si>
    <t>2021-04-14 №12</t>
  </si>
  <si>
    <t>Мемлекеттік сатып алу семинарына қатысуға арналған қызметтер</t>
  </si>
  <si>
    <t>Positive Partners</t>
  </si>
  <si>
    <t>2021-03-25 №15</t>
  </si>
  <si>
    <t>Филиал АО "Национальный центр повышения квалификации "Өрлеу" "Институт повышения квалификации педагогических работников по Мангыстауской области"</t>
  </si>
  <si>
    <t xml:space="preserve">  2021-03-26 №17</t>
  </si>
  <si>
    <t xml:space="preserve">Услуги по пользованию программными продуктами  Тарификация </t>
  </si>
  <si>
    <t>Товарищество с ограниченной ответственностью "Лидер ТМ"</t>
  </si>
  <si>
    <t>2021-06-04 №40</t>
  </si>
  <si>
    <t xml:space="preserve">Баспа үлгілерін/мөрлерді/трафареттерді және ұқсас өнімдерді дайындау жұмыстары </t>
  </si>
  <si>
    <t>ИП ИЗМАК А.А.</t>
  </si>
  <si>
    <t>2021-03-24 №19</t>
  </si>
  <si>
    <t xml:space="preserve">Стендтер дайындау бойынша жұмыстары </t>
  </si>
  <si>
    <t>Гафизов</t>
  </si>
  <si>
    <t>13.05.2021 №21</t>
  </si>
  <si>
    <t xml:space="preserve">Жылжымайтын мүлікке құқықтарды мемлекеттік тіркеу </t>
  </si>
  <si>
    <t>Некоммерческое АО «Государственная корпорация «Правительство для граждан»</t>
  </si>
  <si>
    <t>2021-03-30 №23</t>
  </si>
  <si>
    <t xml:space="preserve"> Автокөлікті/арнайы техниканы техникалық қамтамасыз ету бойынша қызмет көрсетулер</t>
  </si>
  <si>
    <t>Товарищество с ограниченной ответственностью "ORIGINAL AUTOPARTS"</t>
  </si>
  <si>
    <t>17.05.2021 №31</t>
  </si>
  <si>
    <t>Инженерлік жүйелер мен желілерді жобалау бойынша жұмыс істейді</t>
  </si>
  <si>
    <t>Товарищество с ограниченной ответственностью "Спецавтоматикасервис"</t>
  </si>
  <si>
    <t>13.05.2021 №32</t>
  </si>
  <si>
    <t xml:space="preserve"> Санитарлық-эпиедмиологиялық қызмет мекемесінің қызметтері</t>
  </si>
  <si>
    <t>Товарищество с ограниченной ответственностью "Тазалық"</t>
  </si>
  <si>
    <t>13.05.2021 №33</t>
  </si>
  <si>
    <t>Аттестаттарды басып шығару</t>
  </si>
  <si>
    <t>Товарищество с ограниченной ответственностью ""Esil Cloud"</t>
  </si>
  <si>
    <t>13.05.2021 №34</t>
  </si>
  <si>
    <t>Услуги по предоставлению доступа к комплексному виртуальному обучению по программе подготовки к ЕНТ – «iTest», мультимедийному курсу начальной школы «iMektep», «Образовательной платформе – «BilimLand», коллекция обучающих фильмов «Twig-bilim».</t>
  </si>
  <si>
    <t>Товарищество с ограниченной ответственностью ""Bilim Land""</t>
  </si>
  <si>
    <t>13.05.2021 №36</t>
  </si>
  <si>
    <t>Услуги по заправке картриджей</t>
  </si>
  <si>
    <t>АМАНГАЛИЕВА ДИНАРА САДУАКАСОВНА</t>
  </si>
  <si>
    <t xml:space="preserve">  2021-06-03 №37</t>
  </si>
  <si>
    <t xml:space="preserve">Услуги по сопровождению и техническому обслуживанию программного продукта Бюджет KZ </t>
  </si>
  <si>
    <t>ТОО "Центрсофт Казахстан"</t>
  </si>
  <si>
    <t>2021-06-02 №38</t>
  </si>
  <si>
    <t xml:space="preserve">Работы по изготовлению стендов/табличек/надписей </t>
  </si>
  <si>
    <t>ИП MAXIMUM</t>
  </si>
  <si>
    <t xml:space="preserve">  2021-06-08 №41</t>
  </si>
  <si>
    <t>Жетлдету жүйелеріне және жабдықтарға техникалық қызмет көрсету бойынша қызметтер</t>
  </si>
  <si>
    <t>ТОО "КАЙСАР-АКТАУ"</t>
  </si>
  <si>
    <t>2021-06-10 №43</t>
  </si>
  <si>
    <t>Қуат қазандықтарын / қазандық жабдықтарын және ұқсас энергетикалық жабдықтар мен жүйелерді жөндеу / жаңғырту жұмыстары</t>
  </si>
  <si>
    <t>ИП ТЫНДЫРГАНОВ А.К.</t>
  </si>
  <si>
    <t xml:space="preserve">  2021-06-10 №44</t>
  </si>
  <si>
    <t>Мектеп ғимаратының шатырын химиялық қоспалармен сырлау</t>
  </si>
  <si>
    <t>2021-06-10 №45</t>
  </si>
  <si>
    <t xml:space="preserve">Өрт сөндіру құралдарын толтыру </t>
  </si>
  <si>
    <t xml:space="preserve">  2021-06-08 №46</t>
  </si>
  <si>
    <t xml:space="preserve">  Электр энергиясын есептеуге арналған құрылғылар/жабдықтарды орнату (монтаж жасау) жұмыстары </t>
  </si>
  <si>
    <t xml:space="preserve">  2021-06-10 №47</t>
  </si>
  <si>
    <t>Мектеп ғимаратын ағымдағы жөндеу бойынша жұмыстар</t>
  </si>
  <si>
    <t>ТОО "AiM Supply Group" </t>
  </si>
  <si>
    <t>16.08.2021 №55</t>
  </si>
  <si>
    <t>Ескерту жүйесін , дауыс зорайтқышты орнату бойынша қызметтер</t>
  </si>
  <si>
    <t>Ашык конкурс</t>
  </si>
  <si>
    <t>19.07.2021 №53</t>
  </si>
  <si>
    <t>Стендтерді дайындау</t>
  </si>
  <si>
    <t>ИП Халима</t>
  </si>
  <si>
    <t>11.08.2021 №54</t>
  </si>
  <si>
    <t>Дабыл нүктесіне арналған жабдыққа техникалық қызмет көрсету</t>
  </si>
  <si>
    <t>ТОО "ИТЭС"</t>
  </si>
  <si>
    <t>15.07.2021№51</t>
  </si>
  <si>
    <t>Жылу беру жүйесінің жуылуы бойынша қызметтер</t>
  </si>
  <si>
    <t>25.07.2021 №50</t>
  </si>
  <si>
    <t>Бағдарламалық өнімдерді қолдану бойынша қызметтер</t>
  </si>
  <si>
    <t xml:space="preserve">ТОО ""Qazaqstan-Finance"" </t>
  </si>
  <si>
    <t>01.10.2021№73</t>
  </si>
  <si>
    <t>Сайттарды техникалық қолдау бойынша қызмет көрсетулер</t>
  </si>
  <si>
    <t>ТОО"Mediana Services Limited"</t>
  </si>
  <si>
    <t>18.10.2021№74</t>
  </si>
  <si>
    <t>Виртуалды жеке желісіне кіру нүктесін ұйымдастыру</t>
  </si>
  <si>
    <t>ТОО "Jusan Mobile"</t>
  </si>
  <si>
    <t>19.10.2021№75</t>
  </si>
  <si>
    <t>1 ши сынып тамак</t>
  </si>
  <si>
    <t>101 оқушы</t>
  </si>
  <si>
    <t>ИП Тасимова Ш.С</t>
  </si>
  <si>
    <t>11.01.2021 №1</t>
  </si>
  <si>
    <t>ИП ТУРАЛИЕВА ФИРУЗА ИБРАЕВНА</t>
  </si>
  <si>
    <t>договор</t>
  </si>
  <si>
    <t>19.05.2021 №1</t>
  </si>
  <si>
    <t xml:space="preserve">Услуги консультационные по вопросам управления производством </t>
  </si>
  <si>
    <t>Филиал РГП на ПХВ «Национальный центр экспертизы» КСЭК МЗ РК по Мангистауской области</t>
  </si>
  <si>
    <t>2021-06-04 №39</t>
  </si>
  <si>
    <t xml:space="preserve">Зиянсыз қалдықтарды/мүліктерді/материалдарды шығару (жинау) қызметтері </t>
  </si>
  <si>
    <t>АЗИРБАЕВ БЕРИК ТЛЕГЕНОВИЧ</t>
  </si>
  <si>
    <t>2021-03-31 №22</t>
  </si>
  <si>
    <t xml:space="preserve">Қалдық төгілетін шұңқырлар/дәретханалар/септиктіердің қалдықтарын төгу/тазарту бойынша қызметтер </t>
  </si>
  <si>
    <t xml:space="preserve">  2021-03-31 №16</t>
  </si>
  <si>
    <t>Энергиялық тиімді жарықты қамтамасыз ету бойынша жұмыстар</t>
  </si>
  <si>
    <t>№86 21.12.2021</t>
  </si>
  <si>
    <t>Принтерлерді жөндеу қызметтері</t>
  </si>
  <si>
    <t>ИП "Болашақ"</t>
  </si>
  <si>
    <t>№87 23.12.2021</t>
  </si>
  <si>
    <t>Пластик терезелердің резенкелерін ауыстыру</t>
  </si>
  <si>
    <t>№88 22.12.2021</t>
  </si>
  <si>
    <t>Кәріз құбырларын тазалау және хлорлау бойынша қызметтер</t>
  </si>
  <si>
    <t>ИП "Нұр-Ғаламат"</t>
  </si>
  <si>
    <t>№89 23.12.2021</t>
  </si>
  <si>
    <t>Асханаға арналған шкаф және киім ілуге арналған шкафтар жасату</t>
  </si>
  <si>
    <t>ИП "Ақбота"</t>
  </si>
  <si>
    <t>№90 25.12.2021</t>
  </si>
  <si>
    <t>Приобртение жалюзи</t>
  </si>
  <si>
    <t>17.09.2021№70</t>
  </si>
  <si>
    <t>Белгілер / стендтер / тақтайшалар / жазулар орнату / қолдану</t>
  </si>
  <si>
    <t>Байназаров А.К.</t>
  </si>
  <si>
    <t>№82 30.11.2021</t>
  </si>
  <si>
    <t>Энергетикалық қазандарға/қазан жабдықтарына және ұқсас энергетикалық жабдықтарға және жүйелерге техникалық қызмет көрсету бойынша қызметтер</t>
  </si>
  <si>
    <t>№81 02.12.2021</t>
  </si>
  <si>
    <t xml:space="preserve">  Медициналық тексерістен өткізу қызметтері </t>
  </si>
  <si>
    <t xml:space="preserve">  КХ "БАЙБОЛАТ" </t>
  </si>
  <si>
    <t xml:space="preserve">  2021-03-26 №18</t>
  </si>
  <si>
    <t>итого по специфике 159</t>
  </si>
  <si>
    <t>аз қамтылған отбасылардан шыққан оқушыларды тамақтандыру.</t>
  </si>
  <si>
    <t>оқушы</t>
  </si>
  <si>
    <t>11.01.2021 №2</t>
  </si>
  <si>
    <t>19.05.2021 №2</t>
  </si>
  <si>
    <t>Жазғы сауықтыру лагері</t>
  </si>
  <si>
    <t xml:space="preserve"> 2021-07-07 №48</t>
  </si>
  <si>
    <t>Төлем карточкаларына төлемдерді аудару туралы заңды тұлғамен жасалған ҮЛГІЛІК ШАРТ</t>
  </si>
  <si>
    <t xml:space="preserve"> окушы</t>
  </si>
  <si>
    <t>Мангистауский ОФ АО "Казпочта"</t>
  </si>
  <si>
    <t>итого по специфике 163</t>
  </si>
  <si>
    <t>Дезинфекциялық тоннель</t>
  </si>
  <si>
    <t>ИП АКБЕРЕН</t>
  </si>
  <si>
    <t>31.08.2021№59</t>
  </si>
  <si>
    <t xml:space="preserve">Жылу жүйесінің қазандығына арналған жанарғы сатып алу </t>
  </si>
  <si>
    <t>ТОО "Специализированное производственное монтажно-наладочное управление"</t>
  </si>
  <si>
    <t>03.11.2021 №79</t>
  </si>
  <si>
    <t>Кітапхана мүліктерін сатып алу</t>
  </si>
  <si>
    <t>ШАЛАБАЕВА ЖАННА ДАГЕСТАНОВНА</t>
  </si>
  <si>
    <t>13.10.2021 №76</t>
  </si>
  <si>
    <t>Приобретение библиотечного фонда</t>
  </si>
  <si>
    <t>13.10.2021 №77</t>
  </si>
  <si>
    <t>Приобретение шкафа</t>
  </si>
  <si>
    <t>13.10.2021 №78</t>
  </si>
  <si>
    <t>Ту сатып алу</t>
  </si>
  <si>
    <t>итого по специфике 082/414</t>
  </si>
  <si>
    <r>
      <t>067</t>
    </r>
    <r>
      <rPr>
        <sz val="11"/>
        <rFont val="Calibri"/>
        <family val="2"/>
      </rPr>
      <t>∕</t>
    </r>
    <r>
      <rPr>
        <sz val="11"/>
        <rFont val="Times New Roman"/>
        <family val="1"/>
        <charset val="204"/>
      </rPr>
      <t>414</t>
    </r>
  </si>
  <si>
    <t>Физика кабинетін сатып алу</t>
  </si>
  <si>
    <t>ТОО "ХЭДВЭЙ"</t>
  </si>
  <si>
    <t>Химия кабинетін сатып алу</t>
  </si>
  <si>
    <t>Биология  кабинетін сатып алу</t>
  </si>
  <si>
    <t>ноутбук сатып алу</t>
  </si>
  <si>
    <t>№83 11.11.2021</t>
  </si>
  <si>
    <t>итого по специфике 067/414</t>
  </si>
  <si>
    <t>всего</t>
  </si>
  <si>
    <t>Директор</t>
  </si>
  <si>
    <t>Ж. Утебаева</t>
  </si>
  <si>
    <t>Бухгалтер</t>
  </si>
  <si>
    <t>Н. Танбаева</t>
  </si>
  <si>
    <t>по специфику 123</t>
  </si>
  <si>
    <t>по специфику 144</t>
  </si>
  <si>
    <t>по специфику 149</t>
  </si>
  <si>
    <t xml:space="preserve">                                          </t>
  </si>
  <si>
    <t>по специфика151</t>
  </si>
  <si>
    <t>по специфика 152</t>
  </si>
  <si>
    <t>по специфика 159</t>
  </si>
  <si>
    <t>по специфику 163</t>
  </si>
  <si>
    <t>по специфику 082414</t>
  </si>
  <si>
    <t>по специфика 067414</t>
  </si>
  <si>
    <t xml:space="preserve">20 пачка                                                                                               100 штук                                                                                                      5 штук                                                                                                            200 штук                                                                                                  5 штук            </t>
  </si>
  <si>
    <t xml:space="preserve">Файл - вкладыш                                      Ручка                                                             Подставка                                         Карандаш                                        Дырокол </t>
  </si>
  <si>
    <t xml:space="preserve"> 500шт                                               1000 шт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</si>
</sst>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3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8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8"/>
      <name val="Times New Roman"/>
      <family val="1"/>
      <charset val="204"/>
    </font>
    <font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1"/>
      <name val="Times New Roman"/>
      <family val="1"/>
    </font>
    <font>
      <sz val="11"/>
      <color theme="1"/>
      <name val="Times New Roman"/>
      <family val="1"/>
      <charset val="204"/>
    </font>
    <font>
      <sz val="11"/>
      <color rgb="FF333333"/>
      <name val="Times New Roman"/>
      <family val="1"/>
      <charset val="204"/>
    </font>
    <font>
      <sz val="11"/>
      <color rgb="FF333333"/>
      <name val="Times New Roman"/>
      <family val="1"/>
    </font>
    <font>
      <sz val="8"/>
      <color rgb="FF333333"/>
      <name val="Times New Roman"/>
      <family val="1"/>
    </font>
    <font>
      <b/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rgb="FF202124"/>
      <name val="Times New Roman"/>
      <family val="1"/>
      <charset val="204"/>
    </font>
    <font>
      <sz val="11"/>
      <name val="Calibri"/>
      <family val="2"/>
    </font>
    <font>
      <sz val="11"/>
      <color rgb="FF333333"/>
      <name val="Arial"/>
      <family val="2"/>
    </font>
    <font>
      <sz val="11"/>
      <color theme="4" tint="-0.499984740745262"/>
      <name val="Times New Roman"/>
      <family val="1"/>
      <charset val="204"/>
    </font>
    <font>
      <b/>
      <i/>
      <sz val="11"/>
      <color theme="4" tint="-0.499984740745262"/>
      <name val="Times New Roman"/>
      <family val="1"/>
      <charset val="204"/>
    </font>
    <font>
      <b/>
      <i/>
      <sz val="8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rgb="FF333333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b/>
      <i/>
      <sz val="8"/>
      <color theme="1"/>
      <name val="Times New Roman"/>
      <family val="1"/>
      <charset val="204"/>
    </font>
    <font>
      <b/>
      <i/>
      <sz val="9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46">
    <xf numFmtId="0" fontId="0" fillId="0" borderId="0" xfId="0"/>
    <xf numFmtId="0" fontId="3" fillId="0" borderId="0" xfId="1" applyFont="1"/>
    <xf numFmtId="0" fontId="4" fillId="0" borderId="0" xfId="0" applyFont="1"/>
    <xf numFmtId="0" fontId="6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0" fontId="3" fillId="0" borderId="1" xfId="1" applyFont="1" applyBorder="1" applyAlignment="1">
      <alignment horizontal="center"/>
    </xf>
    <xf numFmtId="0" fontId="3" fillId="0" borderId="1" xfId="1" applyFont="1" applyFill="1" applyBorder="1" applyAlignment="1">
      <alignment horizontal="center"/>
    </xf>
    <xf numFmtId="49" fontId="3" fillId="0" borderId="1" xfId="1" applyNumberFormat="1" applyFont="1" applyBorder="1" applyAlignment="1">
      <alignment horizontal="center"/>
    </xf>
    <xf numFmtId="0" fontId="6" fillId="0" borderId="1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0" fontId="8" fillId="0" borderId="1" xfId="1" applyFont="1" applyBorder="1" applyAlignment="1">
      <alignment horizontal="center" wrapText="1"/>
    </xf>
    <xf numFmtId="0" fontId="8" fillId="2" borderId="1" xfId="1" applyFont="1" applyFill="1" applyBorder="1" applyAlignment="1">
      <alignment horizontal="center" vertical="center"/>
    </xf>
    <xf numFmtId="0" fontId="1" fillId="0" borderId="1" xfId="0" applyFont="1" applyBorder="1"/>
    <xf numFmtId="0" fontId="0" fillId="0" borderId="1" xfId="0" applyBorder="1"/>
    <xf numFmtId="0" fontId="8" fillId="3" borderId="1" xfId="1" applyFont="1" applyFill="1" applyBorder="1" applyAlignment="1">
      <alignment horizontal="center" vertical="center"/>
    </xf>
    <xf numFmtId="0" fontId="9" fillId="3" borderId="1" xfId="1" applyFont="1" applyFill="1" applyBorder="1" applyAlignment="1">
      <alignment horizontal="center" vertical="center" wrapText="1"/>
    </xf>
    <xf numFmtId="0" fontId="10" fillId="3" borderId="1" xfId="1" applyFont="1" applyFill="1" applyBorder="1" applyAlignment="1">
      <alignment horizontal="left" vertical="center" wrapText="1"/>
    </xf>
    <xf numFmtId="0" fontId="8" fillId="3" borderId="1" xfId="1" applyFont="1" applyFill="1" applyBorder="1" applyAlignment="1">
      <alignment horizontal="center" vertical="center" wrapText="1"/>
    </xf>
    <xf numFmtId="164" fontId="9" fillId="3" borderId="1" xfId="1" applyNumberFormat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/>
    </xf>
    <xf numFmtId="0" fontId="11" fillId="2" borderId="1" xfId="1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14" fontId="13" fillId="0" borderId="0" xfId="0" applyNumberFormat="1" applyFont="1" applyAlignment="1">
      <alignment horizontal="center" vertical="center"/>
    </xf>
    <xf numFmtId="164" fontId="9" fillId="2" borderId="1" xfId="1" applyNumberFormat="1" applyFont="1" applyFill="1" applyBorder="1" applyAlignment="1">
      <alignment horizontal="center" vertical="center" wrapText="1"/>
    </xf>
    <xf numFmtId="0" fontId="1" fillId="3" borderId="0" xfId="0" applyFont="1" applyFill="1"/>
    <xf numFmtId="0" fontId="8" fillId="2" borderId="1" xfId="1" applyFont="1" applyFill="1" applyBorder="1" applyAlignment="1">
      <alignment horizontal="center" wrapText="1"/>
    </xf>
    <xf numFmtId="0" fontId="9" fillId="0" borderId="1" xfId="1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164" fontId="8" fillId="2" borderId="1" xfId="1" applyNumberFormat="1" applyFont="1" applyFill="1" applyBorder="1" applyAlignment="1">
      <alignment horizontal="center" vertical="center" wrapText="1"/>
    </xf>
    <xf numFmtId="0" fontId="1" fillId="0" borderId="1" xfId="1" applyFont="1" applyBorder="1"/>
    <xf numFmtId="0" fontId="14" fillId="0" borderId="1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14" fontId="14" fillId="2" borderId="1" xfId="0" applyNumberFormat="1" applyFont="1" applyFill="1" applyBorder="1" applyAlignment="1">
      <alignment horizontal="center" vertical="center"/>
    </xf>
    <xf numFmtId="0" fontId="11" fillId="0" borderId="8" xfId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wrapText="1"/>
    </xf>
    <xf numFmtId="0" fontId="11" fillId="0" borderId="5" xfId="1" applyFont="1" applyFill="1" applyBorder="1" applyAlignment="1">
      <alignment horizontal="center" vertical="center" wrapText="1"/>
    </xf>
    <xf numFmtId="0" fontId="11" fillId="2" borderId="3" xfId="1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14" fontId="12" fillId="0" borderId="1" xfId="0" applyNumberFormat="1" applyFont="1" applyBorder="1" applyAlignment="1">
      <alignment horizontal="center" vertical="center"/>
    </xf>
    <xf numFmtId="14" fontId="13" fillId="2" borderId="1" xfId="0" applyNumberFormat="1" applyFont="1" applyFill="1" applyBorder="1" applyAlignment="1">
      <alignment horizontal="center" vertical="center"/>
    </xf>
    <xf numFmtId="14" fontId="1" fillId="0" borderId="1" xfId="0" applyNumberFormat="1" applyFont="1" applyBorder="1" applyAlignment="1">
      <alignment wrapText="1"/>
    </xf>
    <xf numFmtId="164" fontId="1" fillId="0" borderId="1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14" fontId="1" fillId="0" borderId="0" xfId="0" applyNumberFormat="1" applyFont="1"/>
    <xf numFmtId="164" fontId="16" fillId="3" borderId="1" xfId="1" applyNumberFormat="1" applyFont="1" applyFill="1" applyBorder="1" applyAlignment="1">
      <alignment horizontal="center" vertical="center"/>
    </xf>
    <xf numFmtId="0" fontId="1" fillId="3" borderId="1" xfId="1" applyFont="1" applyFill="1" applyBorder="1"/>
    <xf numFmtId="0" fontId="0" fillId="3" borderId="1" xfId="0" applyFill="1" applyBorder="1"/>
    <xf numFmtId="2" fontId="8" fillId="2" borderId="1" xfId="1" applyNumberFormat="1" applyFont="1" applyFill="1" applyBorder="1" applyAlignment="1">
      <alignment horizontal="center" vertical="center" wrapText="1"/>
    </xf>
    <xf numFmtId="0" fontId="17" fillId="2" borderId="1" xfId="1" applyNumberFormat="1" applyFont="1" applyFill="1" applyBorder="1" applyAlignment="1">
      <alignment horizontal="center" vertical="center" wrapText="1"/>
    </xf>
    <xf numFmtId="0" fontId="12" fillId="0" borderId="0" xfId="1" applyFont="1" applyAlignment="1">
      <alignment horizontal="center" wrapText="1"/>
    </xf>
    <xf numFmtId="0" fontId="8" fillId="3" borderId="1" xfId="1" applyFont="1" applyFill="1" applyBorder="1" applyAlignment="1">
      <alignment horizontal="center" wrapText="1"/>
    </xf>
    <xf numFmtId="2" fontId="1" fillId="0" borderId="1" xfId="1" applyNumberFormat="1" applyFont="1" applyBorder="1"/>
    <xf numFmtId="164" fontId="8" fillId="5" borderId="1" xfId="1" applyNumberFormat="1" applyFont="1" applyFill="1" applyBorder="1" applyAlignment="1">
      <alignment horizontal="center" vertical="center" wrapText="1"/>
    </xf>
    <xf numFmtId="0" fontId="16" fillId="0" borderId="1" xfId="1" applyFont="1" applyBorder="1"/>
    <xf numFmtId="0" fontId="8" fillId="5" borderId="1" xfId="1" applyNumberFormat="1" applyFont="1" applyFill="1" applyBorder="1" applyAlignment="1">
      <alignment horizontal="center" vertical="center" wrapText="1"/>
    </xf>
    <xf numFmtId="0" fontId="16" fillId="2" borderId="1" xfId="1" applyFont="1" applyFill="1" applyBorder="1"/>
    <xf numFmtId="0" fontId="13" fillId="0" borderId="1" xfId="1" applyFont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164" fontId="12" fillId="5" borderId="1" xfId="1" applyNumberFormat="1" applyFont="1" applyFill="1" applyBorder="1" applyAlignment="1">
      <alignment horizontal="center" vertical="center" wrapText="1"/>
    </xf>
    <xf numFmtId="164" fontId="12" fillId="2" borderId="1" xfId="1" applyNumberFormat="1" applyFont="1" applyFill="1" applyBorder="1" applyAlignment="1">
      <alignment horizontal="center" vertical="center"/>
    </xf>
    <xf numFmtId="164" fontId="12" fillId="2" borderId="1" xfId="1" applyNumberFormat="1" applyFont="1" applyFill="1" applyBorder="1" applyAlignment="1">
      <alignment horizontal="center" vertical="center" wrapText="1"/>
    </xf>
    <xf numFmtId="0" fontId="12" fillId="0" borderId="1" xfId="1" applyFont="1" applyBorder="1" applyAlignment="1">
      <alignment horizontal="center" wrapText="1"/>
    </xf>
    <xf numFmtId="0" fontId="12" fillId="0" borderId="1" xfId="1" applyFont="1" applyBorder="1" applyAlignment="1">
      <alignment horizontal="center" vertical="center" wrapText="1"/>
    </xf>
    <xf numFmtId="14" fontId="8" fillId="2" borderId="1" xfId="1" applyNumberFormat="1" applyFont="1" applyFill="1" applyBorder="1" applyAlignment="1">
      <alignment horizontal="center" vertical="center" wrapText="1"/>
    </xf>
    <xf numFmtId="164" fontId="8" fillId="2" borderId="1" xfId="1" applyNumberFormat="1" applyFont="1" applyFill="1" applyBorder="1" applyAlignment="1">
      <alignment horizontal="center" vertical="center"/>
    </xf>
    <xf numFmtId="0" fontId="12" fillId="0" borderId="1" xfId="1" applyFont="1" applyBorder="1" applyAlignment="1">
      <alignment horizontal="center" vertical="center"/>
    </xf>
    <xf numFmtId="14" fontId="8" fillId="0" borderId="1" xfId="1" applyNumberFormat="1" applyFont="1" applyFill="1" applyBorder="1" applyAlignment="1">
      <alignment horizontal="center" vertical="center" wrapText="1"/>
    </xf>
    <xf numFmtId="0" fontId="13" fillId="2" borderId="1" xfId="1" applyFont="1" applyFill="1" applyBorder="1" applyAlignment="1">
      <alignment horizontal="center" vertical="center" wrapText="1"/>
    </xf>
    <xf numFmtId="0" fontId="12" fillId="0" borderId="1" xfId="1" applyFont="1" applyBorder="1" applyAlignment="1">
      <alignment wrapText="1"/>
    </xf>
    <xf numFmtId="14" fontId="14" fillId="0" borderId="1" xfId="0" applyNumberFormat="1" applyFont="1" applyBorder="1" applyAlignment="1">
      <alignment horizontal="center" vertical="center"/>
    </xf>
    <xf numFmtId="0" fontId="14" fillId="0" borderId="1" xfId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14" fontId="18" fillId="0" borderId="1" xfId="0" applyNumberFormat="1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14" fontId="8" fillId="2" borderId="1" xfId="0" applyNumberFormat="1" applyFont="1" applyFill="1" applyBorder="1" applyAlignment="1">
      <alignment horizontal="center" vertical="center" wrapText="1"/>
    </xf>
    <xf numFmtId="164" fontId="8" fillId="2" borderId="1" xfId="0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vertical="center"/>
    </xf>
    <xf numFmtId="14" fontId="1" fillId="0" borderId="1" xfId="0" applyNumberFormat="1" applyFont="1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/>
    </xf>
    <xf numFmtId="0" fontId="9" fillId="3" borderId="1" xfId="1" applyFont="1" applyFill="1" applyBorder="1" applyAlignment="1">
      <alignment horizontal="center" vertical="center"/>
    </xf>
    <xf numFmtId="164" fontId="16" fillId="3" borderId="1" xfId="1" applyNumberFormat="1" applyFont="1" applyFill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0" fontId="1" fillId="0" borderId="1" xfId="1" applyFont="1" applyBorder="1" applyAlignment="1">
      <alignment horizontal="center" vertical="center"/>
    </xf>
    <xf numFmtId="0" fontId="1" fillId="3" borderId="1" xfId="1" applyFont="1" applyFill="1" applyBorder="1" applyAlignment="1">
      <alignment horizontal="center" vertical="center"/>
    </xf>
    <xf numFmtId="0" fontId="8" fillId="0" borderId="3" xfId="1" applyFont="1" applyFill="1" applyBorder="1" applyAlignment="1">
      <alignment horizontal="center" vertical="center" wrapText="1"/>
    </xf>
    <xf numFmtId="14" fontId="13" fillId="0" borderId="1" xfId="0" applyNumberFormat="1" applyFont="1" applyBorder="1" applyAlignment="1">
      <alignment horizontal="center" vertical="center"/>
    </xf>
    <xf numFmtId="0" fontId="11" fillId="3" borderId="1" xfId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21" fillId="0" borderId="1" xfId="0" applyNumberFormat="1" applyFont="1" applyBorder="1" applyAlignment="1">
      <alignment horizontal="center" vertical="center"/>
    </xf>
    <xf numFmtId="14" fontId="12" fillId="0" borderId="0" xfId="0" applyNumberFormat="1" applyFont="1" applyAlignment="1">
      <alignment horizontal="center" vertical="center"/>
    </xf>
    <xf numFmtId="0" fontId="21" fillId="3" borderId="1" xfId="0" applyNumberFormat="1" applyFont="1" applyFill="1" applyBorder="1" applyAlignment="1">
      <alignment horizontal="center" vertical="center"/>
    </xf>
    <xf numFmtId="0" fontId="22" fillId="3" borderId="1" xfId="1" applyFont="1" applyFill="1" applyBorder="1"/>
    <xf numFmtId="0" fontId="23" fillId="3" borderId="1" xfId="1" applyFont="1" applyFill="1" applyBorder="1" applyAlignment="1">
      <alignment horizontal="left" vertical="center" wrapText="1"/>
    </xf>
    <xf numFmtId="164" fontId="12" fillId="3" borderId="1" xfId="1" applyNumberFormat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 wrapText="1"/>
    </xf>
    <xf numFmtId="0" fontId="24" fillId="0" borderId="0" xfId="1" applyFont="1"/>
    <xf numFmtId="0" fontId="25" fillId="0" borderId="0" xfId="1" applyFont="1"/>
    <xf numFmtId="0" fontId="5" fillId="0" borderId="0" xfId="1" applyFont="1"/>
    <xf numFmtId="0" fontId="6" fillId="0" borderId="0" xfId="1" applyFont="1"/>
    <xf numFmtId="0" fontId="3" fillId="2" borderId="0" xfId="1" applyFont="1" applyFill="1" applyBorder="1" applyAlignment="1">
      <alignment horizontal="center" wrapText="1"/>
    </xf>
    <xf numFmtId="0" fontId="26" fillId="0" borderId="0" xfId="1" applyFont="1"/>
    <xf numFmtId="0" fontId="27" fillId="0" borderId="1" xfId="0" applyFont="1" applyBorder="1" applyAlignment="1">
      <alignment horizontal="right"/>
    </xf>
    <xf numFmtId="0" fontId="27" fillId="0" borderId="1" xfId="0" applyFont="1" applyBorder="1"/>
    <xf numFmtId="0" fontId="28" fillId="0" borderId="1" xfId="0" applyNumberFormat="1" applyFont="1" applyBorder="1" applyAlignment="1">
      <alignment horizontal="right"/>
    </xf>
    <xf numFmtId="164" fontId="27" fillId="0" borderId="1" xfId="0" applyNumberFormat="1" applyFont="1" applyBorder="1" applyAlignment="1">
      <alignment horizontal="right"/>
    </xf>
    <xf numFmtId="164" fontId="24" fillId="2" borderId="1" xfId="0" applyNumberFormat="1" applyFont="1" applyFill="1" applyBorder="1" applyAlignment="1">
      <alignment horizontal="right" vertical="center"/>
    </xf>
    <xf numFmtId="164" fontId="29" fillId="2" borderId="1" xfId="0" applyNumberFormat="1" applyFont="1" applyFill="1" applyBorder="1" applyAlignment="1">
      <alignment horizontal="right" vertical="center"/>
    </xf>
    <xf numFmtId="0" fontId="1" fillId="0" borderId="0" xfId="1" applyFont="1"/>
    <xf numFmtId="0" fontId="30" fillId="0" borderId="0" xfId="1" applyFont="1"/>
    <xf numFmtId="0" fontId="24" fillId="2" borderId="1" xfId="0" applyNumberFormat="1" applyFont="1" applyFill="1" applyBorder="1" applyAlignment="1">
      <alignment horizontal="right" vertical="center"/>
    </xf>
    <xf numFmtId="0" fontId="29" fillId="2" borderId="1" xfId="0" applyNumberFormat="1" applyFont="1" applyFill="1" applyBorder="1" applyAlignment="1">
      <alignment horizontal="right" vertical="center"/>
    </xf>
    <xf numFmtId="165" fontId="28" fillId="0" borderId="1" xfId="0" applyNumberFormat="1" applyFont="1" applyBorder="1" applyAlignment="1">
      <alignment horizontal="right" vertical="center"/>
    </xf>
    <xf numFmtId="165" fontId="27" fillId="0" borderId="1" xfId="0" applyNumberFormat="1" applyFont="1" applyBorder="1" applyAlignment="1">
      <alignment horizontal="right" vertical="center"/>
    </xf>
    <xf numFmtId="4" fontId="27" fillId="0" borderId="1" xfId="0" applyNumberFormat="1" applyFont="1" applyBorder="1" applyAlignment="1">
      <alignment horizontal="right" vertical="center"/>
    </xf>
    <xf numFmtId="0" fontId="3" fillId="0" borderId="0" xfId="1" applyFont="1" applyAlignment="1">
      <alignment horizontal="center"/>
    </xf>
    <xf numFmtId="0" fontId="5" fillId="0" borderId="0" xfId="1" applyFont="1" applyAlignment="1">
      <alignment horizontal="center"/>
    </xf>
    <xf numFmtId="0" fontId="3" fillId="0" borderId="0" xfId="1" applyFont="1" applyAlignment="1">
      <alignment horizontal="left"/>
    </xf>
    <xf numFmtId="0" fontId="3" fillId="0" borderId="2" xfId="1" applyFont="1" applyBorder="1" applyAlignment="1">
      <alignment horizontal="left"/>
    </xf>
    <xf numFmtId="0" fontId="7" fillId="0" borderId="3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/>
    </xf>
    <xf numFmtId="0" fontId="0" fillId="0" borderId="5" xfId="0" applyBorder="1"/>
    <xf numFmtId="0" fontId="6" fillId="0" borderId="6" xfId="1" applyFont="1" applyBorder="1" applyAlignment="1">
      <alignment horizontal="center" vertical="center" wrapText="1"/>
    </xf>
    <xf numFmtId="0" fontId="28" fillId="2" borderId="4" xfId="0" applyFont="1" applyFill="1" applyBorder="1" applyAlignment="1">
      <alignment horizontal="center" vertical="center"/>
    </xf>
    <xf numFmtId="0" fontId="28" fillId="2" borderId="5" xfId="0" applyFont="1" applyFill="1" applyBorder="1" applyAlignment="1">
      <alignment horizontal="center" vertical="center"/>
    </xf>
    <xf numFmtId="0" fontId="27" fillId="0" borderId="4" xfId="0" applyFont="1" applyBorder="1" applyAlignment="1">
      <alignment horizontal="center" vertical="center"/>
    </xf>
    <xf numFmtId="0" fontId="27" fillId="0" borderId="5" xfId="0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32"/>
  <sheetViews>
    <sheetView tabSelected="1" view="pageBreakPreview" topLeftCell="A40" zoomScale="60" zoomScaleNormal="55" workbookViewId="0">
      <selection activeCell="F51" sqref="F51"/>
    </sheetView>
  </sheetViews>
  <sheetFormatPr defaultRowHeight="15" x14ac:dyDescent="0.25"/>
  <cols>
    <col min="1" max="1" width="4.5703125" customWidth="1"/>
    <col min="2" max="2" width="7.7109375" customWidth="1"/>
    <col min="3" max="3" width="33.28515625" customWidth="1"/>
    <col min="4" max="4" width="22.85546875" customWidth="1"/>
    <col min="5" max="5" width="23.85546875" customWidth="1"/>
    <col min="6" max="6" width="24.42578125" customWidth="1"/>
    <col min="7" max="7" width="28.85546875" customWidth="1"/>
    <col min="8" max="8" width="17.5703125" customWidth="1"/>
    <col min="9" max="9" width="13.140625" style="2" customWidth="1"/>
    <col min="10" max="10" width="12.7109375" style="2" customWidth="1"/>
    <col min="11" max="11" width="11.28515625" customWidth="1"/>
    <col min="13" max="13" width="12.42578125" customWidth="1"/>
  </cols>
  <sheetData>
    <row r="2" spans="1:13" x14ac:dyDescent="0.25">
      <c r="A2" s="1"/>
      <c r="B2" s="1"/>
      <c r="C2" s="1"/>
      <c r="D2" s="1"/>
      <c r="E2" s="1"/>
      <c r="F2" s="1"/>
      <c r="G2" s="1"/>
      <c r="H2" s="129" t="s">
        <v>0</v>
      </c>
      <c r="I2" s="129"/>
    </row>
    <row r="3" spans="1:13" x14ac:dyDescent="0.25">
      <c r="A3" s="130" t="s">
        <v>1</v>
      </c>
      <c r="B3" s="130"/>
      <c r="C3" s="130"/>
      <c r="D3" s="130"/>
      <c r="E3" s="130"/>
      <c r="F3" s="130"/>
      <c r="G3" s="130"/>
      <c r="H3" s="130"/>
      <c r="I3" s="130"/>
    </row>
    <row r="4" spans="1:13" x14ac:dyDescent="0.25">
      <c r="A4" s="1"/>
      <c r="B4" s="1"/>
      <c r="C4" s="1"/>
      <c r="D4" s="1"/>
      <c r="E4" s="1"/>
      <c r="F4" s="1"/>
      <c r="G4" s="1"/>
      <c r="H4" s="1"/>
      <c r="I4" s="3"/>
      <c r="M4" s="4" t="s">
        <v>2</v>
      </c>
    </row>
    <row r="5" spans="1:13" x14ac:dyDescent="0.25">
      <c r="A5" s="1"/>
      <c r="B5" s="131" t="s">
        <v>3</v>
      </c>
      <c r="C5" s="131"/>
      <c r="D5" s="131" t="s">
        <v>4</v>
      </c>
      <c r="E5" s="131"/>
      <c r="F5" s="131"/>
      <c r="G5" s="1"/>
      <c r="L5" s="1"/>
      <c r="M5" s="5">
        <v>2612815</v>
      </c>
    </row>
    <row r="6" spans="1:13" x14ac:dyDescent="0.25">
      <c r="A6" s="1"/>
      <c r="B6" s="131" t="s">
        <v>5</v>
      </c>
      <c r="C6" s="131"/>
      <c r="D6" s="131" t="s">
        <v>6</v>
      </c>
      <c r="E6" s="131"/>
      <c r="F6" s="131"/>
      <c r="G6" s="1"/>
      <c r="L6" s="1"/>
      <c r="M6" s="6">
        <v>4</v>
      </c>
    </row>
    <row r="7" spans="1:13" x14ac:dyDescent="0.25">
      <c r="A7" s="1"/>
      <c r="B7" s="131" t="s">
        <v>7</v>
      </c>
      <c r="C7" s="131"/>
      <c r="D7" s="131" t="s">
        <v>8</v>
      </c>
      <c r="E7" s="131"/>
      <c r="F7" s="131"/>
      <c r="G7" s="1"/>
      <c r="L7" s="1"/>
      <c r="M7" s="5">
        <v>261</v>
      </c>
    </row>
    <row r="8" spans="1:13" x14ac:dyDescent="0.25">
      <c r="A8" s="1"/>
      <c r="B8" s="131" t="s">
        <v>9</v>
      </c>
      <c r="C8" s="131"/>
      <c r="D8" s="131" t="s">
        <v>10</v>
      </c>
      <c r="E8" s="131"/>
      <c r="F8" s="131"/>
      <c r="G8" s="1"/>
      <c r="L8" s="1"/>
      <c r="M8" s="7" t="s">
        <v>11</v>
      </c>
    </row>
    <row r="9" spans="1:13" x14ac:dyDescent="0.25">
      <c r="A9" s="1"/>
      <c r="B9" s="132" t="s">
        <v>12</v>
      </c>
      <c r="C9" s="132"/>
      <c r="D9" s="132" t="s">
        <v>13</v>
      </c>
      <c r="E9" s="132"/>
      <c r="F9" s="132"/>
      <c r="G9" s="1"/>
      <c r="L9" s="1"/>
      <c r="M9" s="7" t="s">
        <v>14</v>
      </c>
    </row>
    <row r="10" spans="1:13" ht="14.45" customHeight="1" x14ac:dyDescent="0.25">
      <c r="A10" s="133" t="s">
        <v>15</v>
      </c>
      <c r="B10" s="133" t="s">
        <v>16</v>
      </c>
      <c r="C10" s="135" t="s">
        <v>17</v>
      </c>
      <c r="D10" s="135" t="s">
        <v>18</v>
      </c>
      <c r="E10" s="135" t="s">
        <v>19</v>
      </c>
      <c r="F10" s="135" t="s">
        <v>20</v>
      </c>
      <c r="G10" s="137" t="s">
        <v>21</v>
      </c>
      <c r="H10" s="137" t="s">
        <v>22</v>
      </c>
      <c r="I10" s="137" t="s">
        <v>23</v>
      </c>
      <c r="J10" s="8" t="s">
        <v>24</v>
      </c>
      <c r="K10" s="139" t="s">
        <v>25</v>
      </c>
      <c r="L10" s="140"/>
      <c r="M10" s="137" t="s">
        <v>26</v>
      </c>
    </row>
    <row r="11" spans="1:13" x14ac:dyDescent="0.25">
      <c r="A11" s="134"/>
      <c r="B11" s="134"/>
      <c r="C11" s="136"/>
      <c r="D11" s="136"/>
      <c r="E11" s="136"/>
      <c r="F11" s="136"/>
      <c r="G11" s="141"/>
      <c r="H11" s="138"/>
      <c r="I11" s="138"/>
      <c r="J11" s="9" t="s">
        <v>27</v>
      </c>
      <c r="K11" s="10" t="s">
        <v>28</v>
      </c>
      <c r="L11" s="10" t="s">
        <v>29</v>
      </c>
      <c r="M11" s="141"/>
    </row>
    <row r="12" spans="1:13" ht="27" customHeight="1" x14ac:dyDescent="0.25">
      <c r="A12" s="11">
        <v>1</v>
      </c>
      <c r="B12" s="12">
        <v>123</v>
      </c>
      <c r="C12" s="11" t="s">
        <v>30</v>
      </c>
      <c r="D12" s="11">
        <v>1</v>
      </c>
      <c r="E12" s="11"/>
      <c r="F12" s="13" t="s">
        <v>31</v>
      </c>
      <c r="G12" s="13" t="s">
        <v>32</v>
      </c>
      <c r="H12" s="11" t="s">
        <v>33</v>
      </c>
      <c r="I12" s="14">
        <v>55.5</v>
      </c>
      <c r="J12" s="11">
        <v>55.5</v>
      </c>
      <c r="K12" s="15"/>
      <c r="L12" s="16"/>
      <c r="M12" s="16"/>
    </row>
    <row r="13" spans="1:13" x14ac:dyDescent="0.25">
      <c r="A13" s="17"/>
      <c r="B13" s="18"/>
      <c r="C13" s="19" t="s">
        <v>34</v>
      </c>
      <c r="D13" s="18"/>
      <c r="E13" s="18"/>
      <c r="F13" s="18"/>
      <c r="G13" s="18" t="s">
        <v>35</v>
      </c>
      <c r="H13" s="20"/>
      <c r="I13" s="21">
        <v>55.5</v>
      </c>
      <c r="J13" s="21">
        <v>55.5</v>
      </c>
      <c r="K13" s="15"/>
      <c r="L13" s="16"/>
      <c r="M13" s="16"/>
    </row>
    <row r="14" spans="1:13" x14ac:dyDescent="0.25">
      <c r="A14" s="11">
        <v>2</v>
      </c>
      <c r="B14" s="22">
        <v>144</v>
      </c>
      <c r="C14" s="23" t="s">
        <v>36</v>
      </c>
      <c r="D14" s="23">
        <v>4255</v>
      </c>
      <c r="E14" s="24" t="s">
        <v>37</v>
      </c>
      <c r="F14" s="23" t="s">
        <v>38</v>
      </c>
      <c r="G14" s="23" t="s">
        <v>39</v>
      </c>
      <c r="H14" s="25" t="s">
        <v>40</v>
      </c>
      <c r="I14" s="26">
        <v>799.9</v>
      </c>
      <c r="J14" s="26">
        <v>799.9</v>
      </c>
      <c r="K14" s="15"/>
      <c r="L14" s="16"/>
      <c r="M14" s="16"/>
    </row>
    <row r="15" spans="1:13" x14ac:dyDescent="0.25">
      <c r="A15" s="17"/>
      <c r="B15" s="27"/>
      <c r="C15" s="19" t="s">
        <v>41</v>
      </c>
      <c r="D15" s="18"/>
      <c r="E15" s="18"/>
      <c r="F15" s="18"/>
      <c r="G15" s="18"/>
      <c r="H15" s="20"/>
      <c r="I15" s="21">
        <f>SUM(I14)</f>
        <v>799.9</v>
      </c>
      <c r="J15" s="21">
        <f>SUM(J14)</f>
        <v>799.9</v>
      </c>
      <c r="K15" s="15"/>
      <c r="L15" s="16"/>
      <c r="M15" s="16"/>
    </row>
    <row r="16" spans="1:13" ht="60" x14ac:dyDescent="0.25">
      <c r="A16" s="28">
        <v>3</v>
      </c>
      <c r="B16" s="29">
        <v>149</v>
      </c>
      <c r="C16" s="30" t="s">
        <v>42</v>
      </c>
      <c r="D16" s="30">
        <v>200</v>
      </c>
      <c r="E16" s="30" t="s">
        <v>43</v>
      </c>
      <c r="F16" s="31" t="s">
        <v>44</v>
      </c>
      <c r="G16" s="30" t="s">
        <v>45</v>
      </c>
      <c r="H16" s="30" t="s">
        <v>46</v>
      </c>
      <c r="I16" s="32">
        <v>280</v>
      </c>
      <c r="J16" s="32">
        <v>280</v>
      </c>
      <c r="K16" s="15"/>
      <c r="L16" s="16"/>
      <c r="M16" s="16"/>
    </row>
    <row r="17" spans="1:13" ht="31.9" customHeight="1" x14ac:dyDescent="0.25">
      <c r="A17" s="30">
        <v>4</v>
      </c>
      <c r="B17" s="29">
        <v>149</v>
      </c>
      <c r="C17" s="30" t="s">
        <v>47</v>
      </c>
      <c r="D17" s="30">
        <v>1</v>
      </c>
      <c r="E17" s="30">
        <v>1</v>
      </c>
      <c r="F17" s="31" t="s">
        <v>48</v>
      </c>
      <c r="G17" s="31" t="s">
        <v>32</v>
      </c>
      <c r="H17" s="30" t="s">
        <v>49</v>
      </c>
      <c r="I17" s="32">
        <v>91</v>
      </c>
      <c r="J17" s="32">
        <v>91</v>
      </c>
      <c r="K17" s="15"/>
      <c r="L17" s="16"/>
      <c r="M17" s="16"/>
    </row>
    <row r="18" spans="1:13" ht="28.15" customHeight="1" x14ac:dyDescent="0.25">
      <c r="A18" s="30">
        <v>5</v>
      </c>
      <c r="B18" s="29">
        <v>149</v>
      </c>
      <c r="C18" s="30" t="s">
        <v>50</v>
      </c>
      <c r="D18" s="30">
        <v>1</v>
      </c>
      <c r="E18" s="30">
        <v>1</v>
      </c>
      <c r="F18" s="31" t="s">
        <v>48</v>
      </c>
      <c r="G18" s="31" t="s">
        <v>32</v>
      </c>
      <c r="H18" s="30" t="s">
        <v>51</v>
      </c>
      <c r="I18" s="32">
        <v>82.5</v>
      </c>
      <c r="J18" s="32">
        <v>82.5</v>
      </c>
      <c r="K18" s="15"/>
      <c r="L18" s="16"/>
      <c r="M18" s="16"/>
    </row>
    <row r="19" spans="1:13" ht="19.899999999999999" customHeight="1" x14ac:dyDescent="0.25">
      <c r="A19" s="30">
        <v>6</v>
      </c>
      <c r="B19" s="29">
        <v>149</v>
      </c>
      <c r="C19" s="30" t="s">
        <v>52</v>
      </c>
      <c r="D19" s="30">
        <v>100</v>
      </c>
      <c r="E19" s="30" t="s">
        <v>37</v>
      </c>
      <c r="F19" s="31" t="s">
        <v>53</v>
      </c>
      <c r="G19" s="30" t="s">
        <v>45</v>
      </c>
      <c r="H19" s="30" t="s">
        <v>54</v>
      </c>
      <c r="I19" s="32">
        <v>99.9</v>
      </c>
      <c r="J19" s="32">
        <v>99.9</v>
      </c>
      <c r="K19" s="15"/>
      <c r="L19" s="16"/>
      <c r="M19" s="16"/>
    </row>
    <row r="20" spans="1:13" ht="53.25" customHeight="1" x14ac:dyDescent="0.25">
      <c r="A20" s="30">
        <v>7</v>
      </c>
      <c r="B20" s="29">
        <v>149</v>
      </c>
      <c r="C20" s="30" t="s">
        <v>55</v>
      </c>
      <c r="D20" s="30">
        <v>6</v>
      </c>
      <c r="E20" s="30" t="s">
        <v>56</v>
      </c>
      <c r="F20" s="31" t="s">
        <v>57</v>
      </c>
      <c r="G20" s="30" t="s">
        <v>45</v>
      </c>
      <c r="H20" s="30" t="s">
        <v>58</v>
      </c>
      <c r="I20" s="32">
        <v>84.8</v>
      </c>
      <c r="J20" s="32">
        <v>84.8</v>
      </c>
      <c r="K20" s="33"/>
      <c r="L20" s="16"/>
      <c r="M20" s="16"/>
    </row>
    <row r="21" spans="1:13" ht="32.450000000000003" customHeight="1" x14ac:dyDescent="0.25">
      <c r="A21" s="30">
        <v>8</v>
      </c>
      <c r="B21" s="29">
        <v>149</v>
      </c>
      <c r="C21" s="30" t="s">
        <v>59</v>
      </c>
      <c r="D21" s="30">
        <v>800</v>
      </c>
      <c r="E21" s="30" t="s">
        <v>60</v>
      </c>
      <c r="F21" s="31" t="s">
        <v>61</v>
      </c>
      <c r="G21" s="30" t="s">
        <v>45</v>
      </c>
      <c r="H21" s="30" t="s">
        <v>62</v>
      </c>
      <c r="I21" s="32">
        <v>47.2</v>
      </c>
      <c r="J21" s="32">
        <v>47.2</v>
      </c>
      <c r="K21" s="33"/>
      <c r="L21" s="16"/>
      <c r="M21" s="16"/>
    </row>
    <row r="22" spans="1:13" ht="33" customHeight="1" x14ac:dyDescent="0.25">
      <c r="A22" s="30">
        <v>9</v>
      </c>
      <c r="B22" s="29">
        <v>149</v>
      </c>
      <c r="C22" s="30" t="s">
        <v>63</v>
      </c>
      <c r="D22" s="30">
        <v>50</v>
      </c>
      <c r="E22" s="30" t="s">
        <v>37</v>
      </c>
      <c r="F22" s="31" t="s">
        <v>61</v>
      </c>
      <c r="G22" s="30" t="s">
        <v>45</v>
      </c>
      <c r="H22" s="30" t="s">
        <v>64</v>
      </c>
      <c r="I22" s="32">
        <v>29.7</v>
      </c>
      <c r="J22" s="32">
        <v>29.7</v>
      </c>
      <c r="K22" s="33"/>
      <c r="L22" s="16"/>
      <c r="M22" s="16"/>
    </row>
    <row r="23" spans="1:13" ht="28.15" customHeight="1" x14ac:dyDescent="0.25">
      <c r="A23" s="30">
        <v>10</v>
      </c>
      <c r="B23" s="29">
        <v>149</v>
      </c>
      <c r="C23" s="30" t="s">
        <v>65</v>
      </c>
      <c r="D23" s="30">
        <v>6</v>
      </c>
      <c r="E23" s="30" t="s">
        <v>66</v>
      </c>
      <c r="F23" s="31" t="s">
        <v>61</v>
      </c>
      <c r="G23" s="30" t="s">
        <v>45</v>
      </c>
      <c r="H23" s="30" t="s">
        <v>67</v>
      </c>
      <c r="I23" s="32">
        <v>59.9</v>
      </c>
      <c r="J23" s="32">
        <v>59.9</v>
      </c>
      <c r="K23" s="33"/>
      <c r="L23" s="16"/>
      <c r="M23" s="16"/>
    </row>
    <row r="24" spans="1:13" ht="131.44999999999999" customHeight="1" x14ac:dyDescent="0.25">
      <c r="A24" s="30">
        <v>11</v>
      </c>
      <c r="B24" s="29">
        <v>149</v>
      </c>
      <c r="C24" s="34" t="s">
        <v>68</v>
      </c>
      <c r="D24" s="35" t="s">
        <v>318</v>
      </c>
      <c r="E24" s="36" t="s">
        <v>317</v>
      </c>
      <c r="F24" s="37" t="s">
        <v>69</v>
      </c>
      <c r="G24" s="30" t="s">
        <v>45</v>
      </c>
      <c r="H24" s="38" t="s">
        <v>70</v>
      </c>
      <c r="I24" s="32">
        <v>37.1</v>
      </c>
      <c r="J24" s="32">
        <v>37.1</v>
      </c>
      <c r="K24" s="33"/>
      <c r="L24" s="16"/>
      <c r="M24" s="16"/>
    </row>
    <row r="25" spans="1:13" ht="27.6" customHeight="1" x14ac:dyDescent="0.25">
      <c r="A25" s="30">
        <v>12</v>
      </c>
      <c r="B25" s="29">
        <v>149</v>
      </c>
      <c r="C25" s="34" t="s">
        <v>71</v>
      </c>
      <c r="D25" s="39">
        <v>1000</v>
      </c>
      <c r="E25" s="40" t="s">
        <v>72</v>
      </c>
      <c r="F25" s="40" t="s">
        <v>69</v>
      </c>
      <c r="G25" s="30" t="s">
        <v>45</v>
      </c>
      <c r="H25" s="38" t="s">
        <v>73</v>
      </c>
      <c r="I25" s="32">
        <v>5.3</v>
      </c>
      <c r="J25" s="32">
        <v>5.3</v>
      </c>
      <c r="K25" s="33"/>
      <c r="L25" s="16"/>
      <c r="M25" s="16"/>
    </row>
    <row r="26" spans="1:13" ht="39.6" customHeight="1" x14ac:dyDescent="0.25">
      <c r="A26" s="30">
        <v>13</v>
      </c>
      <c r="B26" s="29">
        <v>149</v>
      </c>
      <c r="C26" s="37" t="s">
        <v>74</v>
      </c>
      <c r="D26" s="41">
        <v>2</v>
      </c>
      <c r="E26" s="42" t="s">
        <v>72</v>
      </c>
      <c r="F26" s="42" t="s">
        <v>75</v>
      </c>
      <c r="G26" s="30" t="s">
        <v>45</v>
      </c>
      <c r="H26" s="38" t="s">
        <v>76</v>
      </c>
      <c r="I26" s="32">
        <v>11.6</v>
      </c>
      <c r="J26" s="32">
        <v>11.6</v>
      </c>
      <c r="K26" s="33"/>
      <c r="L26" s="16"/>
      <c r="M26" s="16"/>
    </row>
    <row r="27" spans="1:13" ht="24" customHeight="1" x14ac:dyDescent="0.25">
      <c r="A27" s="30">
        <v>14</v>
      </c>
      <c r="B27" s="29">
        <v>149</v>
      </c>
      <c r="C27" s="34" t="s">
        <v>68</v>
      </c>
      <c r="D27" s="41" t="s">
        <v>77</v>
      </c>
      <c r="E27" s="42" t="s">
        <v>72</v>
      </c>
      <c r="F27" s="43" t="s">
        <v>78</v>
      </c>
      <c r="G27" s="30" t="s">
        <v>45</v>
      </c>
      <c r="H27" s="38" t="s">
        <v>79</v>
      </c>
      <c r="I27" s="32">
        <v>8.6999999999999993</v>
      </c>
      <c r="J27" s="32">
        <v>8.6999999999999993</v>
      </c>
      <c r="K27" s="33"/>
      <c r="L27" s="16"/>
      <c r="M27" s="16"/>
    </row>
    <row r="28" spans="1:13" ht="31.9" customHeight="1" x14ac:dyDescent="0.25">
      <c r="A28" s="30">
        <v>15</v>
      </c>
      <c r="B28" s="29">
        <v>149</v>
      </c>
      <c r="C28" s="34" t="s">
        <v>80</v>
      </c>
      <c r="D28" s="41">
        <v>30</v>
      </c>
      <c r="E28" s="42" t="s">
        <v>72</v>
      </c>
      <c r="F28" s="44" t="s">
        <v>81</v>
      </c>
      <c r="G28" s="30" t="s">
        <v>45</v>
      </c>
      <c r="H28" s="38" t="s">
        <v>82</v>
      </c>
      <c r="I28" s="32">
        <v>22.6</v>
      </c>
      <c r="J28" s="32">
        <v>22.6</v>
      </c>
      <c r="K28" s="33"/>
      <c r="L28" s="16"/>
      <c r="M28" s="16"/>
    </row>
    <row r="29" spans="1:13" ht="33.6" customHeight="1" x14ac:dyDescent="0.25">
      <c r="A29" s="30">
        <v>16</v>
      </c>
      <c r="B29" s="29">
        <v>149</v>
      </c>
      <c r="C29" s="34" t="s">
        <v>83</v>
      </c>
      <c r="D29" s="41">
        <v>1000</v>
      </c>
      <c r="E29" s="42" t="s">
        <v>72</v>
      </c>
      <c r="F29" s="43" t="s">
        <v>84</v>
      </c>
      <c r="G29" s="30" t="s">
        <v>45</v>
      </c>
      <c r="H29" s="38" t="s">
        <v>85</v>
      </c>
      <c r="I29" s="32">
        <v>57</v>
      </c>
      <c r="J29" s="32">
        <v>57</v>
      </c>
      <c r="K29" s="33"/>
      <c r="L29" s="16"/>
      <c r="M29" s="16"/>
    </row>
    <row r="30" spans="1:13" ht="30.6" customHeight="1" x14ac:dyDescent="0.25">
      <c r="A30" s="30">
        <v>17</v>
      </c>
      <c r="B30" s="29">
        <v>149</v>
      </c>
      <c r="C30" s="37" t="s">
        <v>86</v>
      </c>
      <c r="D30" s="41">
        <v>2</v>
      </c>
      <c r="E30" s="42" t="s">
        <v>72</v>
      </c>
      <c r="F30" s="34" t="s">
        <v>87</v>
      </c>
      <c r="G30" s="30" t="s">
        <v>45</v>
      </c>
      <c r="H30" s="38" t="s">
        <v>88</v>
      </c>
      <c r="I30" s="32">
        <v>8.4</v>
      </c>
      <c r="J30" s="32">
        <v>8.4</v>
      </c>
      <c r="K30" s="33"/>
      <c r="L30" s="16"/>
      <c r="M30" s="16"/>
    </row>
    <row r="31" spans="1:13" ht="38.450000000000003" customHeight="1" x14ac:dyDescent="0.25">
      <c r="A31" s="30">
        <v>18</v>
      </c>
      <c r="B31" s="29">
        <v>149</v>
      </c>
      <c r="C31" s="34" t="s">
        <v>52</v>
      </c>
      <c r="D31" s="41">
        <v>200</v>
      </c>
      <c r="E31" s="23" t="s">
        <v>37</v>
      </c>
      <c r="F31" s="34" t="s">
        <v>89</v>
      </c>
      <c r="G31" s="30" t="s">
        <v>45</v>
      </c>
      <c r="H31" s="38" t="s">
        <v>90</v>
      </c>
      <c r="I31" s="32">
        <v>144</v>
      </c>
      <c r="J31" s="32">
        <v>144</v>
      </c>
      <c r="K31" s="33"/>
      <c r="L31" s="16"/>
      <c r="M31" s="16"/>
    </row>
    <row r="32" spans="1:13" ht="48.6" customHeight="1" x14ac:dyDescent="0.25">
      <c r="A32" s="30">
        <v>19</v>
      </c>
      <c r="B32" s="29">
        <v>149</v>
      </c>
      <c r="C32" s="34" t="s">
        <v>68</v>
      </c>
      <c r="D32" s="41" t="s">
        <v>91</v>
      </c>
      <c r="E32" s="42" t="s">
        <v>72</v>
      </c>
      <c r="F32" s="34" t="s">
        <v>92</v>
      </c>
      <c r="G32" s="30" t="s">
        <v>45</v>
      </c>
      <c r="H32" s="38" t="s">
        <v>93</v>
      </c>
      <c r="I32" s="32">
        <v>3.5</v>
      </c>
      <c r="J32" s="32">
        <v>3.5</v>
      </c>
      <c r="K32" s="33"/>
      <c r="L32" s="16"/>
      <c r="M32" s="16"/>
    </row>
    <row r="33" spans="1:13" ht="60.6" customHeight="1" x14ac:dyDescent="0.25">
      <c r="A33" s="30">
        <v>20</v>
      </c>
      <c r="B33" s="29">
        <v>149</v>
      </c>
      <c r="C33" s="34" t="s">
        <v>94</v>
      </c>
      <c r="D33" s="41" t="s">
        <v>95</v>
      </c>
      <c r="E33" s="42" t="s">
        <v>72</v>
      </c>
      <c r="F33" s="34" t="s">
        <v>96</v>
      </c>
      <c r="G33" s="13" t="s">
        <v>32</v>
      </c>
      <c r="H33" s="38" t="s">
        <v>97</v>
      </c>
      <c r="I33" s="32">
        <v>240</v>
      </c>
      <c r="J33" s="32">
        <v>240</v>
      </c>
      <c r="K33" s="33"/>
      <c r="L33" s="16"/>
      <c r="M33" s="16"/>
    </row>
    <row r="34" spans="1:13" ht="34.9" customHeight="1" x14ac:dyDescent="0.25">
      <c r="A34" s="30">
        <v>21</v>
      </c>
      <c r="B34" s="29">
        <v>149</v>
      </c>
      <c r="C34" s="34" t="s">
        <v>98</v>
      </c>
      <c r="D34" s="41">
        <v>12</v>
      </c>
      <c r="E34" s="42" t="s">
        <v>72</v>
      </c>
      <c r="F34" s="45" t="s">
        <v>99</v>
      </c>
      <c r="G34" s="13" t="s">
        <v>32</v>
      </c>
      <c r="H34" s="46" t="s">
        <v>100</v>
      </c>
      <c r="I34" s="32">
        <v>140</v>
      </c>
      <c r="J34" s="32">
        <v>140</v>
      </c>
      <c r="K34" s="33"/>
      <c r="L34" s="16"/>
      <c r="M34" s="16"/>
    </row>
    <row r="35" spans="1:13" ht="34.9" customHeight="1" x14ac:dyDescent="0.25">
      <c r="A35" s="30">
        <v>22</v>
      </c>
      <c r="B35" s="29">
        <v>149</v>
      </c>
      <c r="C35" s="34" t="s">
        <v>101</v>
      </c>
      <c r="D35" s="41">
        <v>20</v>
      </c>
      <c r="E35" s="42" t="s">
        <v>72</v>
      </c>
      <c r="F35" s="34" t="s">
        <v>96</v>
      </c>
      <c r="G35" s="13" t="s">
        <v>32</v>
      </c>
      <c r="H35" s="47" t="s">
        <v>102</v>
      </c>
      <c r="I35" s="32">
        <v>86</v>
      </c>
      <c r="J35" s="32">
        <v>86</v>
      </c>
      <c r="K35" s="33"/>
      <c r="L35" s="16"/>
      <c r="M35" s="16"/>
    </row>
    <row r="36" spans="1:13" ht="33.6" customHeight="1" x14ac:dyDescent="0.25">
      <c r="A36" s="30">
        <v>23</v>
      </c>
      <c r="B36" s="29">
        <v>149</v>
      </c>
      <c r="C36" s="34" t="s">
        <v>103</v>
      </c>
      <c r="D36" s="41">
        <v>5</v>
      </c>
      <c r="E36" s="40" t="s">
        <v>72</v>
      </c>
      <c r="F36" s="45" t="s">
        <v>99</v>
      </c>
      <c r="G36" s="13" t="s">
        <v>32</v>
      </c>
      <c r="H36" s="48" t="s">
        <v>104</v>
      </c>
      <c r="I36" s="49">
        <v>100</v>
      </c>
      <c r="J36" s="32">
        <v>100</v>
      </c>
      <c r="K36" s="33"/>
      <c r="L36" s="16"/>
      <c r="M36" s="16"/>
    </row>
    <row r="37" spans="1:13" ht="193.15" customHeight="1" x14ac:dyDescent="0.25">
      <c r="A37" s="30">
        <v>24</v>
      </c>
      <c r="B37" s="29">
        <v>149</v>
      </c>
      <c r="C37" s="34" t="s">
        <v>94</v>
      </c>
      <c r="D37" s="50" t="s">
        <v>105</v>
      </c>
      <c r="E37" s="37" t="s">
        <v>106</v>
      </c>
      <c r="F37" s="45" t="s">
        <v>99</v>
      </c>
      <c r="G37" s="51" t="s">
        <v>32</v>
      </c>
      <c r="H37" s="52" t="s">
        <v>107</v>
      </c>
      <c r="I37" s="32">
        <v>272.2</v>
      </c>
      <c r="J37" s="32">
        <v>272.2</v>
      </c>
      <c r="K37" s="33"/>
      <c r="L37" s="16"/>
      <c r="M37" s="16"/>
    </row>
    <row r="38" spans="1:13" ht="22.15" customHeight="1" x14ac:dyDescent="0.25">
      <c r="A38" s="20"/>
      <c r="B38" s="18"/>
      <c r="C38" s="19" t="s">
        <v>108</v>
      </c>
      <c r="D38" s="18"/>
      <c r="E38" s="18"/>
      <c r="F38" s="18"/>
      <c r="G38" s="18" t="s">
        <v>35</v>
      </c>
      <c r="H38" s="20"/>
      <c r="I38" s="53">
        <f>SUM(I16:I37)</f>
        <v>1911.4</v>
      </c>
      <c r="J38" s="53">
        <f>SUM(J16:J37)</f>
        <v>1911.4</v>
      </c>
      <c r="K38" s="54"/>
      <c r="L38" s="55"/>
      <c r="M38" s="55"/>
    </row>
    <row r="39" spans="1:13" ht="30" x14ac:dyDescent="0.25">
      <c r="A39" s="31"/>
      <c r="B39" s="22">
        <v>151</v>
      </c>
      <c r="C39" s="31" t="s">
        <v>109</v>
      </c>
      <c r="D39" s="31">
        <v>1</v>
      </c>
      <c r="E39" s="31">
        <v>1</v>
      </c>
      <c r="F39" s="31" t="s">
        <v>110</v>
      </c>
      <c r="G39" s="31" t="s">
        <v>32</v>
      </c>
      <c r="H39" s="31" t="s">
        <v>111</v>
      </c>
      <c r="I39" s="32">
        <v>942.2</v>
      </c>
      <c r="J39" s="57">
        <v>942.2</v>
      </c>
      <c r="K39" s="33"/>
      <c r="L39" s="16"/>
      <c r="M39" s="16"/>
    </row>
    <row r="40" spans="1:13" ht="27.6" customHeight="1" x14ac:dyDescent="0.25">
      <c r="A40" s="28">
        <v>20</v>
      </c>
      <c r="B40" s="22">
        <v>151</v>
      </c>
      <c r="C40" s="31" t="s">
        <v>112</v>
      </c>
      <c r="D40" s="31">
        <v>1</v>
      </c>
      <c r="E40" s="31">
        <v>1</v>
      </c>
      <c r="F40" s="31" t="s">
        <v>113</v>
      </c>
      <c r="G40" s="31" t="s">
        <v>32</v>
      </c>
      <c r="H40" s="31" t="s">
        <v>114</v>
      </c>
      <c r="I40" s="32">
        <v>799.8</v>
      </c>
      <c r="J40" s="57">
        <v>799.8</v>
      </c>
      <c r="K40" s="33"/>
      <c r="L40" s="16"/>
      <c r="M40" s="16"/>
    </row>
    <row r="41" spans="1:13" ht="33" customHeight="1" x14ac:dyDescent="0.25">
      <c r="A41" s="28">
        <v>21</v>
      </c>
      <c r="B41" s="22">
        <v>151</v>
      </c>
      <c r="C41" s="58" t="s">
        <v>115</v>
      </c>
      <c r="D41" s="31">
        <v>1</v>
      </c>
      <c r="E41" s="31">
        <v>1</v>
      </c>
      <c r="F41" s="31" t="s">
        <v>116</v>
      </c>
      <c r="G41" s="31" t="s">
        <v>32</v>
      </c>
      <c r="H41" s="31" t="s">
        <v>117</v>
      </c>
      <c r="I41" s="32">
        <v>585.6</v>
      </c>
      <c r="J41" s="57">
        <v>585.6</v>
      </c>
      <c r="K41" s="33"/>
      <c r="L41" s="16"/>
      <c r="M41" s="16"/>
    </row>
    <row r="42" spans="1:13" ht="19.899999999999999" customHeight="1" x14ac:dyDescent="0.25">
      <c r="A42" s="59">
        <v>22</v>
      </c>
      <c r="B42" s="18"/>
      <c r="C42" s="19" t="s">
        <v>118</v>
      </c>
      <c r="D42" s="18"/>
      <c r="E42" s="18"/>
      <c r="F42" s="18"/>
      <c r="G42" s="18"/>
      <c r="H42" s="20"/>
      <c r="I42" s="21">
        <f>SUM(I39:I41)</f>
        <v>2327.6</v>
      </c>
      <c r="J42" s="21">
        <f>SUM(J39:J41)</f>
        <v>2327.6</v>
      </c>
      <c r="K42" s="33"/>
      <c r="L42" s="16"/>
      <c r="M42" s="16"/>
    </row>
    <row r="43" spans="1:13" ht="30" x14ac:dyDescent="0.25">
      <c r="A43" s="28"/>
      <c r="B43" s="22">
        <v>152</v>
      </c>
      <c r="C43" s="31" t="s">
        <v>119</v>
      </c>
      <c r="D43" s="31">
        <v>1</v>
      </c>
      <c r="E43" s="31" t="s">
        <v>120</v>
      </c>
      <c r="F43" s="31" t="s">
        <v>121</v>
      </c>
      <c r="G43" s="31" t="s">
        <v>32</v>
      </c>
      <c r="H43" s="31" t="s">
        <v>122</v>
      </c>
      <c r="I43" s="32">
        <v>1232</v>
      </c>
      <c r="J43" s="56">
        <v>1232</v>
      </c>
      <c r="K43" s="60"/>
      <c r="L43" s="16"/>
      <c r="M43" s="16"/>
    </row>
    <row r="44" spans="1:13" ht="19.899999999999999" customHeight="1" x14ac:dyDescent="0.25">
      <c r="A44" s="59"/>
      <c r="B44" s="18"/>
      <c r="C44" s="19" t="s">
        <v>123</v>
      </c>
      <c r="D44" s="18"/>
      <c r="E44" s="18"/>
      <c r="F44" s="18"/>
      <c r="G44" s="18"/>
      <c r="H44" s="20"/>
      <c r="I44" s="21">
        <v>1232</v>
      </c>
      <c r="J44" s="21">
        <v>1232</v>
      </c>
      <c r="K44" s="33"/>
      <c r="L44" s="16"/>
      <c r="M44" s="16"/>
    </row>
    <row r="45" spans="1:13" ht="30" x14ac:dyDescent="0.25">
      <c r="A45" s="28">
        <v>24</v>
      </c>
      <c r="B45" s="22">
        <v>159</v>
      </c>
      <c r="C45" s="31" t="s">
        <v>124</v>
      </c>
      <c r="D45" s="31">
        <v>1</v>
      </c>
      <c r="E45" s="31" t="s">
        <v>120</v>
      </c>
      <c r="F45" s="31" t="s">
        <v>125</v>
      </c>
      <c r="G45" s="31" t="s">
        <v>32</v>
      </c>
      <c r="H45" s="31" t="s">
        <v>126</v>
      </c>
      <c r="I45" s="32">
        <v>161.19999999999999</v>
      </c>
      <c r="J45" s="32">
        <v>161.19999999999999</v>
      </c>
      <c r="K45" s="33"/>
      <c r="L45" s="16"/>
      <c r="M45" s="16"/>
    </row>
    <row r="46" spans="1:13" ht="26.45" customHeight="1" x14ac:dyDescent="0.25">
      <c r="A46" s="28">
        <v>25</v>
      </c>
      <c r="B46" s="22">
        <v>159</v>
      </c>
      <c r="C46" s="31" t="s">
        <v>127</v>
      </c>
      <c r="D46" s="31">
        <v>1</v>
      </c>
      <c r="E46" s="31" t="s">
        <v>120</v>
      </c>
      <c r="F46" s="31" t="s">
        <v>125</v>
      </c>
      <c r="G46" s="31" t="s">
        <v>32</v>
      </c>
      <c r="H46" s="31" t="s">
        <v>128</v>
      </c>
      <c r="I46" s="61">
        <v>144</v>
      </c>
      <c r="J46" s="61">
        <v>144</v>
      </c>
      <c r="K46" s="62"/>
      <c r="L46" s="16"/>
      <c r="M46" s="16"/>
    </row>
    <row r="47" spans="1:13" ht="28.15" customHeight="1" x14ac:dyDescent="0.25">
      <c r="A47" s="28">
        <v>26</v>
      </c>
      <c r="B47" s="22">
        <v>159</v>
      </c>
      <c r="C47" s="31" t="s">
        <v>127</v>
      </c>
      <c r="D47" s="31">
        <v>1</v>
      </c>
      <c r="E47" s="31" t="s">
        <v>120</v>
      </c>
      <c r="F47" s="31" t="s">
        <v>129</v>
      </c>
      <c r="G47" s="31" t="s">
        <v>32</v>
      </c>
      <c r="H47" s="31" t="s">
        <v>130</v>
      </c>
      <c r="I47" s="63">
        <v>40.4</v>
      </c>
      <c r="J47" s="63">
        <v>40.4</v>
      </c>
      <c r="K47" s="64"/>
      <c r="L47" s="16"/>
      <c r="M47" s="16"/>
    </row>
    <row r="48" spans="1:13" ht="27" customHeight="1" x14ac:dyDescent="0.25">
      <c r="A48" s="31">
        <v>27</v>
      </c>
      <c r="B48" s="22">
        <v>159</v>
      </c>
      <c r="C48" s="31" t="s">
        <v>127</v>
      </c>
      <c r="D48" s="31" t="s">
        <v>131</v>
      </c>
      <c r="E48" s="31" t="s">
        <v>131</v>
      </c>
      <c r="F48" s="31" t="s">
        <v>132</v>
      </c>
      <c r="G48" s="31" t="s">
        <v>32</v>
      </c>
      <c r="H48" s="31" t="s">
        <v>133</v>
      </c>
      <c r="I48" s="61">
        <v>60</v>
      </c>
      <c r="J48" s="61">
        <v>60</v>
      </c>
      <c r="K48" s="64"/>
      <c r="L48" s="16"/>
      <c r="M48" s="16"/>
    </row>
    <row r="49" spans="1:13" ht="30" customHeight="1" x14ac:dyDescent="0.25">
      <c r="A49" s="31">
        <v>28</v>
      </c>
      <c r="B49" s="22">
        <v>159</v>
      </c>
      <c r="C49" s="65" t="s">
        <v>134</v>
      </c>
      <c r="D49" s="30" t="s">
        <v>135</v>
      </c>
      <c r="E49" s="30" t="s">
        <v>319</v>
      </c>
      <c r="F49" s="31" t="s">
        <v>136</v>
      </c>
      <c r="G49" s="66" t="s">
        <v>32</v>
      </c>
      <c r="H49" s="31" t="s">
        <v>137</v>
      </c>
      <c r="I49" s="67">
        <v>75</v>
      </c>
      <c r="J49" s="67">
        <v>75</v>
      </c>
      <c r="K49" s="64"/>
      <c r="L49" s="16"/>
      <c r="M49" s="16"/>
    </row>
    <row r="50" spans="1:13" ht="26.45" customHeight="1" x14ac:dyDescent="0.25">
      <c r="A50" s="31">
        <v>29</v>
      </c>
      <c r="B50" s="22">
        <v>159</v>
      </c>
      <c r="C50" s="65" t="s">
        <v>138</v>
      </c>
      <c r="D50" s="31">
        <v>1</v>
      </c>
      <c r="E50" s="31" t="s">
        <v>120</v>
      </c>
      <c r="F50" s="31" t="s">
        <v>139</v>
      </c>
      <c r="G50" s="31" t="s">
        <v>32</v>
      </c>
      <c r="H50" s="31" t="s">
        <v>137</v>
      </c>
      <c r="I50" s="68">
        <v>291.7</v>
      </c>
      <c r="J50" s="68">
        <v>291.7</v>
      </c>
      <c r="K50" s="62"/>
      <c r="L50" s="16"/>
      <c r="M50" s="16"/>
    </row>
    <row r="51" spans="1:13" ht="32.450000000000003" customHeight="1" x14ac:dyDescent="0.25">
      <c r="A51" s="31">
        <v>30</v>
      </c>
      <c r="B51" s="22">
        <v>159</v>
      </c>
      <c r="C51" s="65" t="s">
        <v>140</v>
      </c>
      <c r="D51" s="31">
        <v>1</v>
      </c>
      <c r="E51" s="31" t="s">
        <v>120</v>
      </c>
      <c r="F51" s="31" t="s">
        <v>139</v>
      </c>
      <c r="G51" s="31" t="s">
        <v>32</v>
      </c>
      <c r="H51" s="31" t="s">
        <v>141</v>
      </c>
      <c r="I51" s="69">
        <v>291.7</v>
      </c>
      <c r="J51" s="69">
        <v>291.7</v>
      </c>
      <c r="K51" s="15"/>
      <c r="L51" s="16"/>
      <c r="M51" s="16"/>
    </row>
    <row r="52" spans="1:13" ht="45" x14ac:dyDescent="0.25">
      <c r="A52" s="31">
        <v>31</v>
      </c>
      <c r="B52" s="22">
        <v>159</v>
      </c>
      <c r="C52" s="65" t="s">
        <v>142</v>
      </c>
      <c r="D52" s="30">
        <v>1</v>
      </c>
      <c r="E52" s="30" t="s">
        <v>120</v>
      </c>
      <c r="F52" s="31" t="s">
        <v>143</v>
      </c>
      <c r="G52" s="31" t="s">
        <v>32</v>
      </c>
      <c r="H52" s="31" t="s">
        <v>144</v>
      </c>
      <c r="I52" s="68">
        <v>80.599999999999994</v>
      </c>
      <c r="J52" s="68">
        <v>80.599999999999994</v>
      </c>
      <c r="K52" s="15"/>
      <c r="L52" s="16"/>
      <c r="M52" s="16"/>
    </row>
    <row r="53" spans="1:13" ht="30.6" customHeight="1" x14ac:dyDescent="0.25">
      <c r="A53" s="31">
        <v>32</v>
      </c>
      <c r="B53" s="22">
        <v>159</v>
      </c>
      <c r="C53" s="70" t="s">
        <v>145</v>
      </c>
      <c r="D53" s="31">
        <v>1</v>
      </c>
      <c r="E53" s="31" t="s">
        <v>120</v>
      </c>
      <c r="F53" s="31" t="s">
        <v>146</v>
      </c>
      <c r="G53" s="31" t="s">
        <v>32</v>
      </c>
      <c r="H53" s="31" t="s">
        <v>147</v>
      </c>
      <c r="I53" s="68">
        <v>70</v>
      </c>
      <c r="J53" s="68">
        <v>70</v>
      </c>
      <c r="K53" s="15"/>
      <c r="L53" s="16"/>
      <c r="M53" s="16"/>
    </row>
    <row r="54" spans="1:13" ht="34.15" customHeight="1" x14ac:dyDescent="0.25">
      <c r="A54" s="31">
        <v>33</v>
      </c>
      <c r="B54" s="22">
        <v>159</v>
      </c>
      <c r="C54" s="65" t="s">
        <v>148</v>
      </c>
      <c r="D54" s="30">
        <v>1</v>
      </c>
      <c r="E54" s="30" t="s">
        <v>120</v>
      </c>
      <c r="F54" s="14" t="s">
        <v>149</v>
      </c>
      <c r="G54" s="31" t="s">
        <v>32</v>
      </c>
      <c r="H54" s="31" t="s">
        <v>150</v>
      </c>
      <c r="I54" s="68">
        <v>291.7</v>
      </c>
      <c r="J54" s="68">
        <v>291.7</v>
      </c>
      <c r="K54" s="15"/>
      <c r="L54" s="16"/>
      <c r="M54" s="16"/>
    </row>
    <row r="55" spans="1:13" ht="21" customHeight="1" x14ac:dyDescent="0.25">
      <c r="A55" s="31">
        <v>34</v>
      </c>
      <c r="B55" s="22">
        <v>159</v>
      </c>
      <c r="C55" s="65" t="s">
        <v>151</v>
      </c>
      <c r="D55" s="30" t="s">
        <v>131</v>
      </c>
      <c r="E55" s="30" t="s">
        <v>131</v>
      </c>
      <c r="F55" s="31" t="s">
        <v>152</v>
      </c>
      <c r="G55" s="31" t="s">
        <v>32</v>
      </c>
      <c r="H55" s="31" t="s">
        <v>153</v>
      </c>
      <c r="I55" s="68">
        <v>18.600000000000001</v>
      </c>
      <c r="J55" s="68">
        <v>18.600000000000001</v>
      </c>
      <c r="K55" s="15"/>
      <c r="L55" s="16"/>
      <c r="M55" s="16"/>
    </row>
    <row r="56" spans="1:13" ht="40.15" customHeight="1" x14ac:dyDescent="0.25">
      <c r="A56" s="31">
        <v>35</v>
      </c>
      <c r="B56" s="22">
        <v>159</v>
      </c>
      <c r="C56" s="71" t="s">
        <v>154</v>
      </c>
      <c r="D56" s="30">
        <v>1</v>
      </c>
      <c r="E56" s="30" t="s">
        <v>120</v>
      </c>
      <c r="F56" s="31" t="s">
        <v>155</v>
      </c>
      <c r="G56" s="31" t="s">
        <v>32</v>
      </c>
      <c r="H56" s="72" t="s">
        <v>156</v>
      </c>
      <c r="I56" s="68">
        <v>221.2</v>
      </c>
      <c r="J56" s="68">
        <v>221.2</v>
      </c>
      <c r="K56" s="15"/>
      <c r="L56" s="16"/>
      <c r="M56" s="16"/>
    </row>
    <row r="57" spans="1:13" ht="31.9" customHeight="1" x14ac:dyDescent="0.25">
      <c r="A57" s="31">
        <v>36</v>
      </c>
      <c r="B57" s="22">
        <v>159</v>
      </c>
      <c r="C57" s="71" t="s">
        <v>145</v>
      </c>
      <c r="D57" s="30">
        <v>1</v>
      </c>
      <c r="E57" s="30" t="s">
        <v>120</v>
      </c>
      <c r="F57" s="71" t="s">
        <v>157</v>
      </c>
      <c r="G57" s="31" t="s">
        <v>32</v>
      </c>
      <c r="H57" s="31" t="s">
        <v>158</v>
      </c>
      <c r="I57" s="68">
        <v>28</v>
      </c>
      <c r="J57" s="68">
        <v>28</v>
      </c>
      <c r="K57" s="15"/>
      <c r="L57" s="16"/>
      <c r="M57" s="16"/>
    </row>
    <row r="58" spans="1:13" ht="61.15" customHeight="1" x14ac:dyDescent="0.25">
      <c r="A58" s="31">
        <v>38</v>
      </c>
      <c r="B58" s="22">
        <v>159</v>
      </c>
      <c r="C58" s="65" t="s">
        <v>159</v>
      </c>
      <c r="D58" s="30">
        <v>1</v>
      </c>
      <c r="E58" s="31"/>
      <c r="F58" s="31" t="s">
        <v>160</v>
      </c>
      <c r="G58" s="31" t="s">
        <v>32</v>
      </c>
      <c r="H58" s="72" t="s">
        <v>161</v>
      </c>
      <c r="I58" s="73">
        <v>220</v>
      </c>
      <c r="J58" s="73">
        <v>220</v>
      </c>
      <c r="K58" s="15"/>
      <c r="L58" s="16"/>
      <c r="M58" s="16"/>
    </row>
    <row r="59" spans="1:13" ht="61.15" customHeight="1" x14ac:dyDescent="0.25">
      <c r="A59" s="31"/>
      <c r="B59" s="22">
        <v>159</v>
      </c>
      <c r="C59" s="70" t="s">
        <v>162</v>
      </c>
      <c r="D59" s="30">
        <v>1</v>
      </c>
      <c r="E59" s="30" t="s">
        <v>120</v>
      </c>
      <c r="F59" s="74" t="s">
        <v>163</v>
      </c>
      <c r="G59" s="31" t="s">
        <v>32</v>
      </c>
      <c r="H59" s="31" t="s">
        <v>164</v>
      </c>
      <c r="I59" s="68">
        <v>21</v>
      </c>
      <c r="J59" s="68">
        <v>21</v>
      </c>
      <c r="K59" s="15"/>
      <c r="L59" s="16"/>
      <c r="M59" s="16"/>
    </row>
    <row r="60" spans="1:13" ht="33" customHeight="1" x14ac:dyDescent="0.25">
      <c r="A60" s="31">
        <v>40</v>
      </c>
      <c r="B60" s="22">
        <v>159</v>
      </c>
      <c r="C60" s="71" t="s">
        <v>165</v>
      </c>
      <c r="D60" s="30">
        <v>1</v>
      </c>
      <c r="E60" s="30" t="s">
        <v>120</v>
      </c>
      <c r="F60" s="14" t="s">
        <v>166</v>
      </c>
      <c r="G60" s="31" t="s">
        <v>32</v>
      </c>
      <c r="H60" s="75" t="s">
        <v>167</v>
      </c>
      <c r="I60" s="68">
        <v>150</v>
      </c>
      <c r="J60" s="68">
        <v>150</v>
      </c>
      <c r="K60" s="15"/>
      <c r="L60" s="16"/>
      <c r="M60" s="16"/>
    </row>
    <row r="61" spans="1:13" ht="48.6" customHeight="1" x14ac:dyDescent="0.25">
      <c r="A61" s="31">
        <v>41</v>
      </c>
      <c r="B61" s="22">
        <v>159</v>
      </c>
      <c r="C61" s="65" t="s">
        <v>168</v>
      </c>
      <c r="D61" s="30">
        <v>1</v>
      </c>
      <c r="E61" s="30" t="s">
        <v>120</v>
      </c>
      <c r="F61" s="31" t="s">
        <v>169</v>
      </c>
      <c r="G61" s="31" t="s">
        <v>32</v>
      </c>
      <c r="H61" s="31" t="s">
        <v>170</v>
      </c>
      <c r="I61" s="68">
        <v>48.1</v>
      </c>
      <c r="J61" s="68">
        <v>48.1</v>
      </c>
      <c r="K61" s="15"/>
      <c r="L61" s="16"/>
      <c r="M61" s="16"/>
    </row>
    <row r="62" spans="1:13" ht="34.15" customHeight="1" x14ac:dyDescent="0.25">
      <c r="A62" s="31">
        <v>43</v>
      </c>
      <c r="B62" s="22">
        <v>159</v>
      </c>
      <c r="C62" s="65" t="s">
        <v>171</v>
      </c>
      <c r="D62" s="30">
        <v>1</v>
      </c>
      <c r="E62" s="30" t="s">
        <v>120</v>
      </c>
      <c r="F62" s="31" t="s">
        <v>172</v>
      </c>
      <c r="G62" s="31" t="s">
        <v>32</v>
      </c>
      <c r="H62" s="72" t="s">
        <v>173</v>
      </c>
      <c r="I62" s="68">
        <v>260</v>
      </c>
      <c r="J62" s="68">
        <v>260</v>
      </c>
      <c r="K62" s="15"/>
      <c r="L62" s="16"/>
      <c r="M62" s="16"/>
    </row>
    <row r="63" spans="1:13" ht="34.9" customHeight="1" x14ac:dyDescent="0.25">
      <c r="A63" s="31">
        <v>44</v>
      </c>
      <c r="B63" s="22">
        <v>159</v>
      </c>
      <c r="C63" s="76" t="s">
        <v>174</v>
      </c>
      <c r="D63" s="30">
        <v>1</v>
      </c>
      <c r="E63" s="30" t="s">
        <v>120</v>
      </c>
      <c r="F63" s="31" t="s">
        <v>175</v>
      </c>
      <c r="G63" s="31" t="s">
        <v>32</v>
      </c>
      <c r="H63" s="72" t="s">
        <v>176</v>
      </c>
      <c r="I63" s="68">
        <v>291.7</v>
      </c>
      <c r="J63" s="68">
        <v>291.7</v>
      </c>
      <c r="K63" s="15"/>
      <c r="L63" s="16"/>
      <c r="M63" s="16"/>
    </row>
    <row r="64" spans="1:13" ht="32.450000000000003" customHeight="1" x14ac:dyDescent="0.25">
      <c r="A64" s="31">
        <v>45</v>
      </c>
      <c r="B64" s="22">
        <v>159</v>
      </c>
      <c r="C64" s="65" t="s">
        <v>177</v>
      </c>
      <c r="D64" s="30">
        <v>1</v>
      </c>
      <c r="E64" s="30" t="s">
        <v>120</v>
      </c>
      <c r="F64" s="31" t="s">
        <v>178</v>
      </c>
      <c r="G64" s="31" t="s">
        <v>32</v>
      </c>
      <c r="H64" s="72" t="s">
        <v>179</v>
      </c>
      <c r="I64" s="68">
        <v>150</v>
      </c>
      <c r="J64" s="68">
        <v>150</v>
      </c>
      <c r="K64" s="15"/>
      <c r="L64" s="16"/>
      <c r="M64" s="16"/>
    </row>
    <row r="65" spans="1:13" ht="24" customHeight="1" x14ac:dyDescent="0.25">
      <c r="A65" s="31">
        <v>46</v>
      </c>
      <c r="B65" s="22">
        <v>159</v>
      </c>
      <c r="C65" s="65" t="s">
        <v>180</v>
      </c>
      <c r="D65" s="30">
        <v>1</v>
      </c>
      <c r="E65" s="30" t="s">
        <v>120</v>
      </c>
      <c r="F65" s="31" t="s">
        <v>181</v>
      </c>
      <c r="G65" s="31" t="s">
        <v>32</v>
      </c>
      <c r="H65" s="72" t="s">
        <v>182</v>
      </c>
      <c r="I65" s="68">
        <v>40</v>
      </c>
      <c r="J65" s="68">
        <v>40</v>
      </c>
      <c r="K65" s="15"/>
      <c r="L65" s="16"/>
      <c r="M65" s="16"/>
    </row>
    <row r="66" spans="1:13" ht="23.45" customHeight="1" x14ac:dyDescent="0.25">
      <c r="A66" s="31">
        <v>47</v>
      </c>
      <c r="B66" s="22">
        <v>159</v>
      </c>
      <c r="C66" s="65" t="s">
        <v>183</v>
      </c>
      <c r="D66" s="30">
        <v>1</v>
      </c>
      <c r="E66" s="30" t="s">
        <v>120</v>
      </c>
      <c r="F66" s="31" t="s">
        <v>184</v>
      </c>
      <c r="G66" s="31" t="s">
        <v>32</v>
      </c>
      <c r="H66" s="72" t="s">
        <v>185</v>
      </c>
      <c r="I66" s="68">
        <v>580</v>
      </c>
      <c r="J66" s="68">
        <v>580</v>
      </c>
      <c r="K66" s="15"/>
      <c r="L66" s="16"/>
      <c r="M66" s="16"/>
    </row>
    <row r="67" spans="1:13" ht="33.6" customHeight="1" x14ac:dyDescent="0.25">
      <c r="A67" s="31">
        <v>48</v>
      </c>
      <c r="B67" s="22">
        <v>159</v>
      </c>
      <c r="C67" s="65" t="s">
        <v>186</v>
      </c>
      <c r="D67" s="30">
        <v>1</v>
      </c>
      <c r="E67" s="30" t="s">
        <v>120</v>
      </c>
      <c r="F67" s="31" t="s">
        <v>187</v>
      </c>
      <c r="G67" s="31" t="s">
        <v>32</v>
      </c>
      <c r="H67" s="72" t="s">
        <v>188</v>
      </c>
      <c r="I67" s="68">
        <v>148</v>
      </c>
      <c r="J67" s="68">
        <v>148</v>
      </c>
      <c r="K67" s="15"/>
      <c r="L67" s="16"/>
      <c r="M67" s="16"/>
    </row>
    <row r="68" spans="1:13" ht="34.9" customHeight="1" x14ac:dyDescent="0.25">
      <c r="A68" s="31">
        <v>49</v>
      </c>
      <c r="B68" s="22">
        <v>159</v>
      </c>
      <c r="C68" s="65" t="s">
        <v>189</v>
      </c>
      <c r="D68" s="30">
        <v>1</v>
      </c>
      <c r="E68" s="30" t="s">
        <v>120</v>
      </c>
      <c r="F68" s="31" t="s">
        <v>190</v>
      </c>
      <c r="G68" s="31" t="s">
        <v>32</v>
      </c>
      <c r="H68" s="72" t="s">
        <v>191</v>
      </c>
      <c r="I68" s="68">
        <v>420</v>
      </c>
      <c r="J68" s="68">
        <v>420</v>
      </c>
      <c r="K68" s="15"/>
      <c r="L68" s="16"/>
      <c r="M68" s="16"/>
    </row>
    <row r="69" spans="1:13" ht="26.45" customHeight="1" x14ac:dyDescent="0.25">
      <c r="A69" s="31">
        <v>50</v>
      </c>
      <c r="B69" s="22">
        <v>159</v>
      </c>
      <c r="C69" s="65" t="s">
        <v>192</v>
      </c>
      <c r="D69" s="30"/>
      <c r="E69" s="30" t="s">
        <v>120</v>
      </c>
      <c r="F69" s="74" t="s">
        <v>193</v>
      </c>
      <c r="G69" s="31" t="s">
        <v>32</v>
      </c>
      <c r="H69" s="72" t="s">
        <v>194</v>
      </c>
      <c r="I69" s="68">
        <v>50</v>
      </c>
      <c r="J69" s="68">
        <v>50</v>
      </c>
      <c r="K69" s="15"/>
      <c r="L69" s="16"/>
      <c r="M69" s="16"/>
    </row>
    <row r="70" spans="1:13" ht="28.9" customHeight="1" x14ac:dyDescent="0.25">
      <c r="A70" s="31">
        <v>53</v>
      </c>
      <c r="B70" s="22">
        <v>159</v>
      </c>
      <c r="C70" s="77" t="s">
        <v>195</v>
      </c>
      <c r="D70" s="30">
        <v>1</v>
      </c>
      <c r="E70" s="30" t="s">
        <v>120</v>
      </c>
      <c r="F70" s="31" t="s">
        <v>196</v>
      </c>
      <c r="G70" s="31" t="s">
        <v>32</v>
      </c>
      <c r="H70" s="72" t="s">
        <v>197</v>
      </c>
      <c r="I70" s="68">
        <v>100</v>
      </c>
      <c r="J70" s="68">
        <v>100</v>
      </c>
      <c r="K70" s="15"/>
      <c r="L70" s="16"/>
      <c r="M70" s="16"/>
    </row>
    <row r="71" spans="1:13" ht="24" customHeight="1" x14ac:dyDescent="0.25">
      <c r="A71" s="31">
        <v>55</v>
      </c>
      <c r="B71" s="22">
        <v>159</v>
      </c>
      <c r="C71" s="77" t="s">
        <v>198</v>
      </c>
      <c r="D71" s="30">
        <v>1</v>
      </c>
      <c r="E71" s="30" t="s">
        <v>120</v>
      </c>
      <c r="F71" s="31" t="s">
        <v>199</v>
      </c>
      <c r="G71" s="31" t="s">
        <v>32</v>
      </c>
      <c r="H71" s="72" t="s">
        <v>200</v>
      </c>
      <c r="I71" s="68">
        <v>150</v>
      </c>
      <c r="J71" s="68">
        <v>150</v>
      </c>
      <c r="K71" s="15"/>
      <c r="L71" s="16"/>
      <c r="M71" s="16"/>
    </row>
    <row r="72" spans="1:13" ht="34.15" customHeight="1" x14ac:dyDescent="0.25">
      <c r="A72" s="31">
        <v>56</v>
      </c>
      <c r="B72" s="22">
        <v>159</v>
      </c>
      <c r="C72" s="71" t="s">
        <v>201</v>
      </c>
      <c r="D72" s="30">
        <v>1</v>
      </c>
      <c r="E72" s="30" t="s">
        <v>120</v>
      </c>
      <c r="F72" s="31" t="s">
        <v>196</v>
      </c>
      <c r="G72" s="31" t="s">
        <v>32</v>
      </c>
      <c r="H72" s="72" t="s">
        <v>202</v>
      </c>
      <c r="I72" s="68">
        <v>150</v>
      </c>
      <c r="J72" s="68">
        <v>150</v>
      </c>
      <c r="K72" s="15"/>
      <c r="L72" s="16"/>
      <c r="M72" s="16"/>
    </row>
    <row r="73" spans="1:13" ht="20.45" customHeight="1" x14ac:dyDescent="0.25">
      <c r="A73" s="31">
        <v>57</v>
      </c>
      <c r="B73" s="22">
        <v>159</v>
      </c>
      <c r="C73" s="71" t="s">
        <v>203</v>
      </c>
      <c r="D73" s="74">
        <v>1</v>
      </c>
      <c r="E73" s="74" t="s">
        <v>120</v>
      </c>
      <c r="F73" s="74" t="s">
        <v>196</v>
      </c>
      <c r="G73" s="31" t="s">
        <v>32</v>
      </c>
      <c r="H73" s="74" t="s">
        <v>204</v>
      </c>
      <c r="I73" s="68">
        <v>100</v>
      </c>
      <c r="J73" s="68">
        <v>100</v>
      </c>
      <c r="K73" s="15"/>
      <c r="L73" s="16"/>
      <c r="M73" s="16"/>
    </row>
    <row r="74" spans="1:13" ht="33" customHeight="1" x14ac:dyDescent="0.25">
      <c r="A74" s="31">
        <v>58</v>
      </c>
      <c r="B74" s="22">
        <v>159</v>
      </c>
      <c r="C74" s="65" t="s">
        <v>205</v>
      </c>
      <c r="D74" s="30">
        <v>1</v>
      </c>
      <c r="E74" s="30" t="s">
        <v>120</v>
      </c>
      <c r="F74" s="31" t="s">
        <v>196</v>
      </c>
      <c r="G74" s="31" t="s">
        <v>32</v>
      </c>
      <c r="H74" s="72" t="s">
        <v>206</v>
      </c>
      <c r="I74" s="68">
        <v>150</v>
      </c>
      <c r="J74" s="68">
        <v>150</v>
      </c>
      <c r="K74" s="15"/>
      <c r="L74" s="16"/>
      <c r="M74" s="16"/>
    </row>
    <row r="75" spans="1:13" ht="28.9" customHeight="1" x14ac:dyDescent="0.25">
      <c r="A75" s="31">
        <v>59</v>
      </c>
      <c r="B75" s="22">
        <v>159</v>
      </c>
      <c r="C75" s="37" t="s">
        <v>207</v>
      </c>
      <c r="D75" s="30">
        <v>1</v>
      </c>
      <c r="E75" s="30" t="s">
        <v>120</v>
      </c>
      <c r="F75" s="44" t="s">
        <v>208</v>
      </c>
      <c r="G75" s="31" t="s">
        <v>32</v>
      </c>
      <c r="H75" s="78" t="s">
        <v>209</v>
      </c>
      <c r="I75" s="68">
        <v>15996.9</v>
      </c>
      <c r="J75" s="68">
        <v>15996.9</v>
      </c>
      <c r="K75" s="15"/>
      <c r="L75" s="16"/>
      <c r="M75" s="16"/>
    </row>
    <row r="76" spans="1:13" ht="34.9" customHeight="1" x14ac:dyDescent="0.25">
      <c r="A76" s="31">
        <v>60</v>
      </c>
      <c r="B76" s="22">
        <v>159</v>
      </c>
      <c r="C76" s="79" t="s">
        <v>210</v>
      </c>
      <c r="D76" s="30">
        <v>1</v>
      </c>
      <c r="E76" s="30" t="s">
        <v>120</v>
      </c>
      <c r="F76" s="23" t="s">
        <v>149</v>
      </c>
      <c r="G76" s="31" t="s">
        <v>211</v>
      </c>
      <c r="H76" s="78" t="s">
        <v>212</v>
      </c>
      <c r="I76" s="68">
        <v>800</v>
      </c>
      <c r="J76" s="68">
        <v>800</v>
      </c>
      <c r="K76" s="15"/>
      <c r="L76" s="16"/>
      <c r="M76" s="16"/>
    </row>
    <row r="77" spans="1:13" ht="33" customHeight="1" x14ac:dyDescent="0.25">
      <c r="A77" s="31">
        <v>61</v>
      </c>
      <c r="B77" s="22">
        <v>159</v>
      </c>
      <c r="C77" s="34" t="s">
        <v>213</v>
      </c>
      <c r="D77" s="30">
        <v>1</v>
      </c>
      <c r="E77" s="30" t="s">
        <v>120</v>
      </c>
      <c r="F77" s="23" t="s">
        <v>214</v>
      </c>
      <c r="G77" s="31" t="s">
        <v>32</v>
      </c>
      <c r="H77" s="78" t="s">
        <v>215</v>
      </c>
      <c r="I77" s="68">
        <v>224</v>
      </c>
      <c r="J77" s="68">
        <v>224</v>
      </c>
      <c r="K77" s="15"/>
      <c r="L77" s="16"/>
      <c r="M77" s="16"/>
    </row>
    <row r="78" spans="1:13" ht="30" customHeight="1" x14ac:dyDescent="0.25">
      <c r="A78" s="31">
        <v>62</v>
      </c>
      <c r="B78" s="22">
        <v>159</v>
      </c>
      <c r="C78" s="37" t="s">
        <v>216</v>
      </c>
      <c r="D78" s="30">
        <v>1</v>
      </c>
      <c r="E78" s="34"/>
      <c r="F78" s="34" t="s">
        <v>217</v>
      </c>
      <c r="G78" s="31" t="s">
        <v>32</v>
      </c>
      <c r="H78" s="78" t="s">
        <v>218</v>
      </c>
      <c r="I78" s="73">
        <v>156</v>
      </c>
      <c r="J78" s="73">
        <v>156</v>
      </c>
      <c r="K78" s="15"/>
      <c r="L78" s="16"/>
      <c r="M78" s="16"/>
    </row>
    <row r="79" spans="1:13" ht="38.450000000000003" customHeight="1" x14ac:dyDescent="0.25">
      <c r="A79" s="31"/>
      <c r="B79" s="22">
        <v>159</v>
      </c>
      <c r="C79" s="34" t="s">
        <v>219</v>
      </c>
      <c r="D79" s="30">
        <v>1</v>
      </c>
      <c r="E79" s="30" t="s">
        <v>120</v>
      </c>
      <c r="F79" s="34" t="s">
        <v>199</v>
      </c>
      <c r="G79" s="31" t="s">
        <v>32</v>
      </c>
      <c r="H79" s="78" t="s">
        <v>220</v>
      </c>
      <c r="I79" s="68">
        <v>100</v>
      </c>
      <c r="J79" s="68">
        <v>100</v>
      </c>
      <c r="K79" s="15"/>
      <c r="L79" s="16"/>
      <c r="M79" s="16"/>
    </row>
    <row r="80" spans="1:13" ht="36.6" customHeight="1" x14ac:dyDescent="0.25">
      <c r="A80" s="31">
        <v>64</v>
      </c>
      <c r="B80" s="22">
        <v>159</v>
      </c>
      <c r="C80" s="80" t="s">
        <v>221</v>
      </c>
      <c r="D80" s="30">
        <v>1</v>
      </c>
      <c r="E80" s="30" t="s">
        <v>120</v>
      </c>
      <c r="F80" s="34" t="s">
        <v>222</v>
      </c>
      <c r="G80" s="31" t="s">
        <v>32</v>
      </c>
      <c r="H80" s="46" t="s">
        <v>223</v>
      </c>
      <c r="I80" s="73">
        <v>360</v>
      </c>
      <c r="J80" s="73">
        <v>360</v>
      </c>
      <c r="K80" s="15"/>
      <c r="L80" s="16"/>
      <c r="M80" s="16"/>
    </row>
    <row r="81" spans="1:13" ht="45" customHeight="1" x14ac:dyDescent="0.25">
      <c r="A81" s="31">
        <v>67</v>
      </c>
      <c r="B81" s="22">
        <v>159</v>
      </c>
      <c r="C81" s="80" t="s">
        <v>224</v>
      </c>
      <c r="D81" s="30">
        <v>1</v>
      </c>
      <c r="E81" s="30" t="s">
        <v>120</v>
      </c>
      <c r="F81" s="24" t="s">
        <v>225</v>
      </c>
      <c r="G81" s="31" t="s">
        <v>32</v>
      </c>
      <c r="H81" s="81" t="s">
        <v>226</v>
      </c>
      <c r="I81" s="73">
        <v>13.2</v>
      </c>
      <c r="J81" s="73">
        <v>13.2</v>
      </c>
      <c r="K81" s="15"/>
      <c r="L81" s="16"/>
      <c r="M81" s="16"/>
    </row>
    <row r="82" spans="1:13" ht="34.9" customHeight="1" x14ac:dyDescent="0.25">
      <c r="A82" s="31">
        <v>68</v>
      </c>
      <c r="B82" s="22">
        <v>159</v>
      </c>
      <c r="C82" s="82" t="s">
        <v>227</v>
      </c>
      <c r="D82" s="30">
        <v>1</v>
      </c>
      <c r="E82" s="30" t="s">
        <v>120</v>
      </c>
      <c r="F82" s="34" t="s">
        <v>228</v>
      </c>
      <c r="G82" s="31" t="s">
        <v>32</v>
      </c>
      <c r="H82" s="46" t="s">
        <v>229</v>
      </c>
      <c r="I82" s="73">
        <v>168.7</v>
      </c>
      <c r="J82" s="73">
        <v>168.7</v>
      </c>
      <c r="K82" s="15"/>
      <c r="L82" s="16"/>
      <c r="M82" s="16"/>
    </row>
    <row r="83" spans="1:13" ht="43.15" customHeight="1" x14ac:dyDescent="0.25">
      <c r="A83" s="31">
        <v>69</v>
      </c>
      <c r="B83" s="22">
        <v>159</v>
      </c>
      <c r="C83" s="65" t="s">
        <v>230</v>
      </c>
      <c r="D83" s="30" t="s">
        <v>231</v>
      </c>
      <c r="E83" s="30" t="s">
        <v>231</v>
      </c>
      <c r="F83" s="14" t="s">
        <v>232</v>
      </c>
      <c r="G83" s="31" t="s">
        <v>32</v>
      </c>
      <c r="H83" s="31" t="s">
        <v>233</v>
      </c>
      <c r="I83" s="68">
        <v>1462</v>
      </c>
      <c r="J83" s="68">
        <v>1462</v>
      </c>
      <c r="K83" s="15"/>
      <c r="L83" s="16"/>
      <c r="M83" s="16"/>
    </row>
    <row r="84" spans="1:13" ht="43.9" customHeight="1" x14ac:dyDescent="0.25">
      <c r="A84" s="31">
        <v>65</v>
      </c>
      <c r="B84" s="22">
        <v>159</v>
      </c>
      <c r="C84" s="65" t="s">
        <v>230</v>
      </c>
      <c r="D84" s="30" t="s">
        <v>231</v>
      </c>
      <c r="E84" s="30" t="s">
        <v>231</v>
      </c>
      <c r="F84" s="71" t="s">
        <v>234</v>
      </c>
      <c r="G84" s="31" t="s">
        <v>32</v>
      </c>
      <c r="H84" s="31" t="s">
        <v>236</v>
      </c>
      <c r="I84" s="68">
        <v>2610</v>
      </c>
      <c r="J84" s="68">
        <v>2610</v>
      </c>
      <c r="K84" s="15"/>
      <c r="L84" s="16"/>
      <c r="M84" s="16"/>
    </row>
    <row r="85" spans="1:13" ht="72" customHeight="1" x14ac:dyDescent="0.25">
      <c r="A85" s="31">
        <v>66</v>
      </c>
      <c r="B85" s="83">
        <v>159</v>
      </c>
      <c r="C85" s="84" t="s">
        <v>237</v>
      </c>
      <c r="D85" s="85">
        <v>1</v>
      </c>
      <c r="E85" s="86" t="s">
        <v>120</v>
      </c>
      <c r="F85" s="86" t="s">
        <v>238</v>
      </c>
      <c r="G85" s="31" t="s">
        <v>235</v>
      </c>
      <c r="H85" s="87" t="s">
        <v>239</v>
      </c>
      <c r="I85" s="88">
        <v>131.80000000000001</v>
      </c>
      <c r="J85" s="88">
        <v>131.80000000000001</v>
      </c>
      <c r="K85" s="15"/>
      <c r="L85" s="16"/>
      <c r="M85" s="16"/>
    </row>
    <row r="86" spans="1:13" ht="57.6" customHeight="1" x14ac:dyDescent="0.25">
      <c r="A86" s="31">
        <v>67</v>
      </c>
      <c r="B86" s="83">
        <v>159</v>
      </c>
      <c r="C86" s="80" t="s">
        <v>240</v>
      </c>
      <c r="D86" s="85">
        <v>1</v>
      </c>
      <c r="E86" s="30" t="s">
        <v>120</v>
      </c>
      <c r="F86" s="80" t="s">
        <v>241</v>
      </c>
      <c r="G86" s="86" t="s">
        <v>32</v>
      </c>
      <c r="H86" s="86" t="s">
        <v>242</v>
      </c>
      <c r="I86" s="88">
        <v>150</v>
      </c>
      <c r="J86" s="88">
        <v>150</v>
      </c>
      <c r="K86" s="15"/>
      <c r="L86" s="16"/>
      <c r="M86" s="16"/>
    </row>
    <row r="87" spans="1:13" ht="57.6" customHeight="1" x14ac:dyDescent="0.25">
      <c r="A87" s="31">
        <v>68</v>
      </c>
      <c r="B87" s="83">
        <v>159</v>
      </c>
      <c r="C87" s="80" t="s">
        <v>243</v>
      </c>
      <c r="D87" s="85">
        <v>1</v>
      </c>
      <c r="E87" s="30" t="s">
        <v>120</v>
      </c>
      <c r="F87" s="89" t="s">
        <v>241</v>
      </c>
      <c r="G87" s="86" t="s">
        <v>32</v>
      </c>
      <c r="H87" s="86" t="s">
        <v>244</v>
      </c>
      <c r="I87" s="88">
        <v>250</v>
      </c>
      <c r="J87" s="88">
        <v>250</v>
      </c>
      <c r="K87" s="15"/>
      <c r="L87" s="16"/>
      <c r="M87" s="16"/>
    </row>
    <row r="88" spans="1:13" ht="57.6" customHeight="1" x14ac:dyDescent="0.25">
      <c r="A88" s="31">
        <v>69</v>
      </c>
      <c r="B88" s="22">
        <v>159</v>
      </c>
      <c r="C88" s="80" t="s">
        <v>245</v>
      </c>
      <c r="D88" s="30">
        <v>1</v>
      </c>
      <c r="E88" s="30" t="s">
        <v>120</v>
      </c>
      <c r="F88" s="80" t="s">
        <v>61</v>
      </c>
      <c r="G88" s="31" t="s">
        <v>32</v>
      </c>
      <c r="H88" s="90" t="s">
        <v>246</v>
      </c>
      <c r="I88" s="68">
        <v>250</v>
      </c>
      <c r="J88" s="68">
        <v>250</v>
      </c>
      <c r="K88" s="15"/>
      <c r="L88" s="16"/>
      <c r="M88" s="16"/>
    </row>
    <row r="89" spans="1:13" ht="46.15" customHeight="1" x14ac:dyDescent="0.25">
      <c r="A89" s="31">
        <v>70</v>
      </c>
      <c r="B89" s="22">
        <v>159</v>
      </c>
      <c r="C89" s="91" t="s">
        <v>247</v>
      </c>
      <c r="D89" s="30">
        <v>1</v>
      </c>
      <c r="E89" s="30" t="s">
        <v>120</v>
      </c>
      <c r="F89" s="45" t="s">
        <v>248</v>
      </c>
      <c r="G89" s="31" t="s">
        <v>32</v>
      </c>
      <c r="H89" s="90" t="s">
        <v>249</v>
      </c>
      <c r="I89" s="68">
        <v>250</v>
      </c>
      <c r="J89" s="68">
        <v>250</v>
      </c>
      <c r="K89" s="15"/>
      <c r="L89" s="16"/>
      <c r="M89" s="16"/>
    </row>
    <row r="90" spans="1:13" ht="40.9" customHeight="1" x14ac:dyDescent="0.25">
      <c r="A90" s="31">
        <v>71</v>
      </c>
      <c r="B90" s="22">
        <v>159</v>
      </c>
      <c r="C90" s="92" t="s">
        <v>250</v>
      </c>
      <c r="D90" s="30">
        <v>1</v>
      </c>
      <c r="E90" s="30" t="s">
        <v>120</v>
      </c>
      <c r="F90" s="80" t="s">
        <v>187</v>
      </c>
      <c r="G90" s="31" t="s">
        <v>32</v>
      </c>
      <c r="H90" s="90" t="s">
        <v>251</v>
      </c>
      <c r="I90" s="68">
        <v>500</v>
      </c>
      <c r="J90" s="68">
        <v>500</v>
      </c>
      <c r="K90" s="15"/>
      <c r="L90" s="16"/>
      <c r="M90" s="16"/>
    </row>
    <row r="91" spans="1:13" ht="35.450000000000003" customHeight="1" x14ac:dyDescent="0.25">
      <c r="A91" s="31">
        <v>72</v>
      </c>
      <c r="B91" s="83">
        <v>159</v>
      </c>
      <c r="C91" s="80" t="s">
        <v>252</v>
      </c>
      <c r="D91" s="30">
        <v>1</v>
      </c>
      <c r="E91" s="30" t="s">
        <v>120</v>
      </c>
      <c r="F91" s="24" t="s">
        <v>253</v>
      </c>
      <c r="G91" s="31" t="s">
        <v>32</v>
      </c>
      <c r="H91" s="90" t="s">
        <v>254</v>
      </c>
      <c r="I91" s="68">
        <v>250</v>
      </c>
      <c r="J91" s="68">
        <v>250</v>
      </c>
      <c r="K91" s="15"/>
      <c r="L91" s="16"/>
      <c r="M91" s="16"/>
    </row>
    <row r="92" spans="1:13" ht="35.450000000000003" customHeight="1" x14ac:dyDescent="0.25">
      <c r="A92" s="31">
        <v>73</v>
      </c>
      <c r="B92" s="83">
        <v>159</v>
      </c>
      <c r="C92" s="50" t="s">
        <v>255</v>
      </c>
      <c r="D92" s="30">
        <v>1</v>
      </c>
      <c r="E92" s="30" t="s">
        <v>120</v>
      </c>
      <c r="F92" s="45" t="s">
        <v>256</v>
      </c>
      <c r="G92" s="31" t="s">
        <v>32</v>
      </c>
      <c r="H92" s="90" t="s">
        <v>257</v>
      </c>
      <c r="I92" s="68">
        <v>447</v>
      </c>
      <c r="J92" s="68">
        <v>447</v>
      </c>
      <c r="K92" s="15"/>
      <c r="L92" s="16"/>
      <c r="M92" s="16"/>
    </row>
    <row r="93" spans="1:13" ht="35.450000000000003" customHeight="1" x14ac:dyDescent="0.25">
      <c r="A93" s="31">
        <v>74</v>
      </c>
      <c r="B93" s="29">
        <v>159</v>
      </c>
      <c r="C93" s="45" t="s">
        <v>258</v>
      </c>
      <c r="D93" s="41">
        <v>1</v>
      </c>
      <c r="E93" s="45" t="s">
        <v>120</v>
      </c>
      <c r="F93" s="45" t="s">
        <v>99</v>
      </c>
      <c r="G93" s="51" t="s">
        <v>32</v>
      </c>
      <c r="H93" s="46" t="s">
        <v>259</v>
      </c>
      <c r="I93" s="32">
        <v>250</v>
      </c>
      <c r="J93" s="32">
        <v>250</v>
      </c>
      <c r="K93" s="33"/>
      <c r="L93" s="16"/>
      <c r="M93" s="16"/>
    </row>
    <row r="94" spans="1:13" ht="35.450000000000003" customHeight="1" x14ac:dyDescent="0.25">
      <c r="A94" s="31">
        <v>75</v>
      </c>
      <c r="B94" s="29">
        <v>159</v>
      </c>
      <c r="C94" s="80" t="s">
        <v>260</v>
      </c>
      <c r="D94" s="41">
        <v>1</v>
      </c>
      <c r="E94" s="30" t="s">
        <v>120</v>
      </c>
      <c r="F94" s="80" t="s">
        <v>261</v>
      </c>
      <c r="G94" s="31" t="s">
        <v>32</v>
      </c>
      <c r="H94" s="93" t="s">
        <v>262</v>
      </c>
      <c r="I94" s="32">
        <v>24.5</v>
      </c>
      <c r="J94" s="32">
        <v>24.5</v>
      </c>
      <c r="K94" s="15"/>
      <c r="L94" s="16"/>
      <c r="M94" s="16"/>
    </row>
    <row r="95" spans="1:13" ht="78.599999999999994" customHeight="1" x14ac:dyDescent="0.25">
      <c r="A95" s="31">
        <v>76</v>
      </c>
      <c r="B95" s="29">
        <v>159</v>
      </c>
      <c r="C95" s="80" t="s">
        <v>263</v>
      </c>
      <c r="D95" s="41">
        <v>1</v>
      </c>
      <c r="E95" s="30" t="s">
        <v>120</v>
      </c>
      <c r="F95" s="34" t="s">
        <v>199</v>
      </c>
      <c r="G95" s="31" t="s">
        <v>32</v>
      </c>
      <c r="H95" s="93" t="s">
        <v>264</v>
      </c>
      <c r="I95" s="32">
        <v>100</v>
      </c>
      <c r="J95" s="32">
        <v>100</v>
      </c>
      <c r="K95" s="15"/>
      <c r="L95" s="16"/>
      <c r="M95" s="16"/>
    </row>
    <row r="96" spans="1:13" ht="47.45" customHeight="1" x14ac:dyDescent="0.25">
      <c r="A96" s="31">
        <v>77</v>
      </c>
      <c r="B96" s="22">
        <v>159</v>
      </c>
      <c r="C96" s="65" t="s">
        <v>265</v>
      </c>
      <c r="D96" s="30">
        <v>1</v>
      </c>
      <c r="E96" s="30" t="s">
        <v>120</v>
      </c>
      <c r="F96" s="31" t="s">
        <v>266</v>
      </c>
      <c r="G96" s="31" t="s">
        <v>32</v>
      </c>
      <c r="H96" s="31" t="s">
        <v>267</v>
      </c>
      <c r="I96" s="68">
        <v>400</v>
      </c>
      <c r="J96" s="68">
        <v>400</v>
      </c>
      <c r="K96" s="15"/>
      <c r="L96" s="16"/>
      <c r="M96" s="16"/>
    </row>
    <row r="97" spans="1:13" ht="35.450000000000003" customHeight="1" x14ac:dyDescent="0.25">
      <c r="A97" s="20"/>
      <c r="B97" s="94"/>
      <c r="C97" s="19" t="s">
        <v>268</v>
      </c>
      <c r="D97" s="18"/>
      <c r="E97" s="18"/>
      <c r="F97" s="94"/>
      <c r="G97" s="20"/>
      <c r="H97" s="94"/>
      <c r="I97" s="95">
        <f>SUM(I45:I96)</f>
        <v>29697</v>
      </c>
      <c r="J97" s="95">
        <f>SUM(J45:J96)</f>
        <v>29697</v>
      </c>
      <c r="K97" s="15"/>
      <c r="L97" s="16"/>
      <c r="M97" s="16"/>
    </row>
    <row r="98" spans="1:13" ht="29.45" customHeight="1" x14ac:dyDescent="0.25">
      <c r="A98" s="31">
        <v>78</v>
      </c>
      <c r="B98" s="96">
        <v>163</v>
      </c>
      <c r="C98" s="31" t="s">
        <v>269</v>
      </c>
      <c r="D98" s="31">
        <v>45</v>
      </c>
      <c r="E98" s="31" t="s">
        <v>270</v>
      </c>
      <c r="F98" s="31" t="s">
        <v>232</v>
      </c>
      <c r="G98" s="30" t="s">
        <v>235</v>
      </c>
      <c r="H98" s="30" t="s">
        <v>271</v>
      </c>
      <c r="I98" s="32">
        <v>196.7</v>
      </c>
      <c r="J98" s="32">
        <v>196.7</v>
      </c>
      <c r="K98" s="15"/>
      <c r="L98" s="16"/>
      <c r="M98" s="16"/>
    </row>
    <row r="99" spans="1:13" ht="33" customHeight="1" x14ac:dyDescent="0.25">
      <c r="A99" s="31">
        <v>79</v>
      </c>
      <c r="B99" s="96">
        <v>163</v>
      </c>
      <c r="C99" s="31" t="s">
        <v>269</v>
      </c>
      <c r="D99" s="31">
        <v>45</v>
      </c>
      <c r="E99" s="31" t="s">
        <v>270</v>
      </c>
      <c r="F99" s="71" t="s">
        <v>234</v>
      </c>
      <c r="G99" s="30" t="s">
        <v>235</v>
      </c>
      <c r="H99" s="31" t="s">
        <v>272</v>
      </c>
      <c r="I99" s="32">
        <v>1299</v>
      </c>
      <c r="J99" s="32">
        <v>1299</v>
      </c>
      <c r="K99" s="15"/>
      <c r="L99" s="16"/>
      <c r="M99" s="16"/>
    </row>
    <row r="100" spans="1:13" ht="30.6" customHeight="1" x14ac:dyDescent="0.25">
      <c r="A100" s="97">
        <v>80</v>
      </c>
      <c r="B100" s="96">
        <v>163</v>
      </c>
      <c r="C100" s="34" t="s">
        <v>273</v>
      </c>
      <c r="D100" s="31"/>
      <c r="E100" s="31"/>
      <c r="F100" s="71" t="s">
        <v>234</v>
      </c>
      <c r="G100" s="30" t="s">
        <v>235</v>
      </c>
      <c r="H100" s="31" t="s">
        <v>274</v>
      </c>
      <c r="I100" s="32">
        <v>915</v>
      </c>
      <c r="J100" s="32">
        <v>915</v>
      </c>
      <c r="K100" s="15"/>
      <c r="L100" s="16"/>
      <c r="M100" s="16"/>
    </row>
    <row r="101" spans="1:13" ht="46.9" customHeight="1" x14ac:dyDescent="0.25">
      <c r="A101" s="97">
        <v>81</v>
      </c>
      <c r="B101" s="96">
        <v>163</v>
      </c>
      <c r="C101" s="86" t="s">
        <v>275</v>
      </c>
      <c r="D101" s="31">
        <v>45</v>
      </c>
      <c r="E101" s="31" t="s">
        <v>276</v>
      </c>
      <c r="F101" s="86" t="s">
        <v>277</v>
      </c>
      <c r="G101" s="30" t="s">
        <v>235</v>
      </c>
      <c r="H101" s="72">
        <v>44432</v>
      </c>
      <c r="I101" s="32">
        <v>1125</v>
      </c>
      <c r="J101" s="32">
        <v>1125</v>
      </c>
      <c r="K101" s="15"/>
      <c r="L101" s="16"/>
      <c r="M101" s="16"/>
    </row>
    <row r="102" spans="1:13" ht="48" customHeight="1" x14ac:dyDescent="0.25">
      <c r="A102" s="97">
        <v>82</v>
      </c>
      <c r="B102" s="96">
        <v>163</v>
      </c>
      <c r="C102" s="86" t="s">
        <v>275</v>
      </c>
      <c r="D102" s="31">
        <v>7</v>
      </c>
      <c r="E102" s="31" t="s">
        <v>270</v>
      </c>
      <c r="F102" s="86" t="s">
        <v>277</v>
      </c>
      <c r="G102" s="30" t="s">
        <v>235</v>
      </c>
      <c r="H102" s="72">
        <v>44553</v>
      </c>
      <c r="I102" s="32">
        <v>700</v>
      </c>
      <c r="J102" s="32">
        <v>700</v>
      </c>
      <c r="K102" s="15"/>
      <c r="L102" s="16"/>
      <c r="M102" s="16"/>
    </row>
    <row r="103" spans="1:13" ht="26.45" customHeight="1" x14ac:dyDescent="0.25">
      <c r="A103" s="98"/>
      <c r="B103" s="59"/>
      <c r="C103" s="19" t="s">
        <v>278</v>
      </c>
      <c r="D103" s="20"/>
      <c r="E103" s="20"/>
      <c r="F103" s="20"/>
      <c r="G103" s="20"/>
      <c r="H103" s="20"/>
      <c r="I103" s="21">
        <f>SUM(I98:I102)</f>
        <v>4235.7</v>
      </c>
      <c r="J103" s="21">
        <f>SUM(J98:J102)</f>
        <v>4235.7</v>
      </c>
      <c r="K103" s="15"/>
      <c r="L103" s="16"/>
      <c r="M103" s="16"/>
    </row>
    <row r="104" spans="1:13" ht="28.15" customHeight="1" x14ac:dyDescent="0.25">
      <c r="A104" s="31">
        <v>83</v>
      </c>
      <c r="B104" s="28">
        <v>414</v>
      </c>
      <c r="C104" s="34" t="s">
        <v>279</v>
      </c>
      <c r="D104" s="31">
        <v>1</v>
      </c>
      <c r="E104" s="31">
        <v>1</v>
      </c>
      <c r="F104" s="44" t="s">
        <v>280</v>
      </c>
      <c r="G104" s="99" t="s">
        <v>45</v>
      </c>
      <c r="H104" s="100" t="s">
        <v>281</v>
      </c>
      <c r="I104" s="26">
        <v>218</v>
      </c>
      <c r="J104" s="26">
        <v>218</v>
      </c>
      <c r="K104" s="15"/>
      <c r="L104" s="16"/>
      <c r="M104" s="16"/>
    </row>
    <row r="105" spans="1:13" ht="30.6" customHeight="1" x14ac:dyDescent="0.25">
      <c r="A105" s="31">
        <v>84</v>
      </c>
      <c r="B105" s="22">
        <v>414</v>
      </c>
      <c r="C105" s="37" t="s">
        <v>282</v>
      </c>
      <c r="D105" s="31">
        <v>1</v>
      </c>
      <c r="E105" s="80">
        <v>1</v>
      </c>
      <c r="F105" s="80" t="s">
        <v>283</v>
      </c>
      <c r="G105" s="30" t="s">
        <v>45</v>
      </c>
      <c r="H105" s="46" t="s">
        <v>284</v>
      </c>
      <c r="I105" s="26">
        <v>620</v>
      </c>
      <c r="J105" s="26">
        <v>620</v>
      </c>
      <c r="K105" s="15"/>
      <c r="L105" s="16"/>
      <c r="M105" s="16"/>
    </row>
    <row r="106" spans="1:13" ht="40.15" customHeight="1" x14ac:dyDescent="0.25">
      <c r="A106" s="31">
        <v>85</v>
      </c>
      <c r="B106" s="22">
        <v>414</v>
      </c>
      <c r="C106" s="80" t="s">
        <v>285</v>
      </c>
      <c r="D106" s="31">
        <v>1</v>
      </c>
      <c r="E106" s="80">
        <v>1</v>
      </c>
      <c r="F106" s="80" t="s">
        <v>286</v>
      </c>
      <c r="G106" s="31" t="s">
        <v>32</v>
      </c>
      <c r="H106" s="46" t="s">
        <v>287</v>
      </c>
      <c r="I106" s="26">
        <v>208</v>
      </c>
      <c r="J106" s="26">
        <v>208</v>
      </c>
      <c r="K106" s="15"/>
      <c r="L106" s="16"/>
      <c r="M106" s="16"/>
    </row>
    <row r="107" spans="1:13" ht="33.6" customHeight="1" x14ac:dyDescent="0.25">
      <c r="A107" s="31">
        <v>86</v>
      </c>
      <c r="B107" s="22">
        <v>414</v>
      </c>
      <c r="C107" s="80" t="s">
        <v>288</v>
      </c>
      <c r="D107" s="31">
        <v>1</v>
      </c>
      <c r="E107" s="80">
        <v>1</v>
      </c>
      <c r="F107" s="80" t="s">
        <v>286</v>
      </c>
      <c r="G107" s="31" t="s">
        <v>32</v>
      </c>
      <c r="H107" s="46" t="s">
        <v>289</v>
      </c>
      <c r="I107" s="26">
        <v>652</v>
      </c>
      <c r="J107" s="26">
        <v>652</v>
      </c>
      <c r="K107" s="15"/>
      <c r="L107" s="16"/>
      <c r="M107" s="16"/>
    </row>
    <row r="108" spans="1:13" ht="30.6" customHeight="1" x14ac:dyDescent="0.25">
      <c r="A108" s="31">
        <v>87</v>
      </c>
      <c r="B108" s="22">
        <v>414</v>
      </c>
      <c r="C108" s="45" t="s">
        <v>290</v>
      </c>
      <c r="D108" s="31">
        <v>1</v>
      </c>
      <c r="E108" s="80">
        <v>1</v>
      </c>
      <c r="F108" s="80" t="s">
        <v>286</v>
      </c>
      <c r="G108" s="31" t="s">
        <v>32</v>
      </c>
      <c r="H108" s="46" t="s">
        <v>291</v>
      </c>
      <c r="I108" s="26">
        <v>140</v>
      </c>
      <c r="J108" s="26">
        <v>140</v>
      </c>
      <c r="K108" s="15"/>
      <c r="L108" s="16"/>
      <c r="M108" s="16"/>
    </row>
    <row r="109" spans="1:13" ht="31.9" customHeight="1" x14ac:dyDescent="0.25">
      <c r="A109" s="31">
        <v>88</v>
      </c>
      <c r="B109" s="22">
        <v>414</v>
      </c>
      <c r="C109" s="45" t="s">
        <v>292</v>
      </c>
      <c r="D109" s="31">
        <v>5</v>
      </c>
      <c r="E109" s="80">
        <v>1</v>
      </c>
      <c r="F109" s="80" t="s">
        <v>286</v>
      </c>
      <c r="G109" s="31" t="s">
        <v>32</v>
      </c>
      <c r="H109" s="46" t="s">
        <v>287</v>
      </c>
      <c r="I109" s="26">
        <v>47</v>
      </c>
      <c r="J109" s="26">
        <v>47</v>
      </c>
      <c r="K109" s="15"/>
      <c r="L109" s="16"/>
      <c r="M109" s="16"/>
    </row>
    <row r="110" spans="1:13" ht="24" customHeight="1" x14ac:dyDescent="0.25">
      <c r="A110" s="20"/>
      <c r="B110" s="59"/>
      <c r="C110" s="101" t="s">
        <v>293</v>
      </c>
      <c r="D110" s="20"/>
      <c r="E110" s="20"/>
      <c r="F110" s="101"/>
      <c r="G110" s="102"/>
      <c r="H110" s="20"/>
      <c r="I110" s="21">
        <f>SUM(I104:I109)</f>
        <v>1885</v>
      </c>
      <c r="J110" s="21">
        <f>SUM(J104:J109)</f>
        <v>1885</v>
      </c>
      <c r="K110" s="15"/>
      <c r="L110" s="16"/>
      <c r="M110" s="16"/>
    </row>
    <row r="111" spans="1:13" ht="34.15" customHeight="1" x14ac:dyDescent="0.25">
      <c r="A111" s="31">
        <v>89</v>
      </c>
      <c r="B111" s="28" t="s">
        <v>294</v>
      </c>
      <c r="C111" s="34" t="s">
        <v>295</v>
      </c>
      <c r="D111" s="31">
        <v>1</v>
      </c>
      <c r="E111" s="31">
        <v>1</v>
      </c>
      <c r="F111" s="34" t="s">
        <v>296</v>
      </c>
      <c r="G111" s="31" t="s">
        <v>211</v>
      </c>
      <c r="H111" s="78">
        <v>44431</v>
      </c>
      <c r="I111" s="26">
        <v>5264</v>
      </c>
      <c r="J111" s="26">
        <v>5264</v>
      </c>
      <c r="K111" s="15"/>
      <c r="L111" s="16"/>
      <c r="M111" s="16"/>
    </row>
    <row r="112" spans="1:13" ht="31.15" customHeight="1" x14ac:dyDescent="0.25">
      <c r="A112" s="31">
        <v>90</v>
      </c>
      <c r="B112" s="28" t="s">
        <v>294</v>
      </c>
      <c r="C112" s="34" t="s">
        <v>297</v>
      </c>
      <c r="D112" s="31">
        <v>1</v>
      </c>
      <c r="E112" s="31">
        <v>1</v>
      </c>
      <c r="F112" s="34" t="s">
        <v>296</v>
      </c>
      <c r="G112" s="31" t="s">
        <v>211</v>
      </c>
      <c r="H112" s="78">
        <v>44431</v>
      </c>
      <c r="I112" s="26">
        <v>5152</v>
      </c>
      <c r="J112" s="26">
        <v>5152</v>
      </c>
      <c r="K112" s="15"/>
      <c r="L112" s="16"/>
      <c r="M112" s="16"/>
    </row>
    <row r="113" spans="1:13" ht="37.9" customHeight="1" x14ac:dyDescent="0.25">
      <c r="A113" s="31">
        <v>91</v>
      </c>
      <c r="B113" s="28" t="s">
        <v>294</v>
      </c>
      <c r="C113" s="44" t="s">
        <v>298</v>
      </c>
      <c r="D113" s="31">
        <v>1</v>
      </c>
      <c r="E113" s="31">
        <v>1</v>
      </c>
      <c r="F113" s="34" t="s">
        <v>296</v>
      </c>
      <c r="G113" s="31" t="s">
        <v>211</v>
      </c>
      <c r="H113" s="78">
        <v>44431</v>
      </c>
      <c r="I113" s="26">
        <v>5152</v>
      </c>
      <c r="J113" s="26">
        <v>5152</v>
      </c>
      <c r="K113" s="15"/>
      <c r="L113" s="16"/>
      <c r="M113" s="16"/>
    </row>
    <row r="114" spans="1:13" ht="31.9" customHeight="1" x14ac:dyDescent="0.25">
      <c r="A114" s="103">
        <v>92</v>
      </c>
      <c r="B114" s="22">
        <v>414</v>
      </c>
      <c r="C114" s="45" t="s">
        <v>299</v>
      </c>
      <c r="D114" s="31">
        <v>1</v>
      </c>
      <c r="E114" s="80">
        <v>1</v>
      </c>
      <c r="F114" s="34" t="s">
        <v>96</v>
      </c>
      <c r="G114" s="31" t="s">
        <v>32</v>
      </c>
      <c r="H114" s="104" t="s">
        <v>300</v>
      </c>
      <c r="I114" s="26">
        <v>265</v>
      </c>
      <c r="J114" s="26">
        <v>265</v>
      </c>
      <c r="K114" s="15"/>
      <c r="L114" s="16"/>
      <c r="M114" s="16"/>
    </row>
    <row r="115" spans="1:13" ht="24" customHeight="1" x14ac:dyDescent="0.25">
      <c r="A115" s="105"/>
      <c r="B115" s="106"/>
      <c r="C115" s="107" t="s">
        <v>301</v>
      </c>
      <c r="D115" s="106"/>
      <c r="E115" s="106"/>
      <c r="F115" s="106"/>
      <c r="G115" s="20"/>
      <c r="H115" s="106"/>
      <c r="I115" s="53">
        <f>SUM(I111:I114)</f>
        <v>15833</v>
      </c>
      <c r="J115" s="53">
        <f>SUM(J111:J114)</f>
        <v>15833</v>
      </c>
      <c r="K115" s="15"/>
      <c r="L115" s="16"/>
      <c r="M115" s="16"/>
    </row>
    <row r="116" spans="1:13" ht="15" customHeight="1" x14ac:dyDescent="0.25">
      <c r="A116" s="20"/>
      <c r="B116" s="106"/>
      <c r="C116" s="107" t="s">
        <v>302</v>
      </c>
      <c r="D116" s="106"/>
      <c r="E116" s="106"/>
      <c r="F116" s="106"/>
      <c r="G116" s="20"/>
      <c r="H116" s="106"/>
      <c r="I116" s="108">
        <f>SUM(I12:I115)</f>
        <v>115954.2</v>
      </c>
      <c r="J116" s="108">
        <f>SUM(J12:J115)</f>
        <v>115954.2</v>
      </c>
      <c r="K116" s="15"/>
      <c r="L116" s="16"/>
      <c r="M116" s="16"/>
    </row>
    <row r="117" spans="1:13" ht="12.6" customHeight="1" x14ac:dyDescent="0.25">
      <c r="A117" s="109"/>
      <c r="B117" s="1"/>
      <c r="C117" s="110" t="s">
        <v>303</v>
      </c>
      <c r="D117" s="111"/>
      <c r="E117" s="112"/>
      <c r="F117" s="112" t="s">
        <v>304</v>
      </c>
      <c r="H117" s="1"/>
      <c r="I117" s="113"/>
    </row>
    <row r="118" spans="1:13" ht="12" customHeight="1" x14ac:dyDescent="0.25">
      <c r="A118" s="109"/>
      <c r="B118" s="1"/>
      <c r="C118" s="112"/>
      <c r="D118" s="111"/>
      <c r="E118" s="112"/>
      <c r="F118" s="112"/>
      <c r="H118" s="1"/>
      <c r="I118" s="113"/>
    </row>
    <row r="119" spans="1:13" x14ac:dyDescent="0.25">
      <c r="A119" s="114"/>
      <c r="B119" s="1"/>
      <c r="C119" s="112" t="s">
        <v>305</v>
      </c>
      <c r="D119" s="115"/>
      <c r="E119" s="112"/>
      <c r="F119" s="112" t="s">
        <v>306</v>
      </c>
      <c r="G119" s="1"/>
      <c r="H119" s="1"/>
      <c r="I119" s="113"/>
    </row>
    <row r="120" spans="1:13" x14ac:dyDescent="0.25">
      <c r="A120" s="1"/>
    </row>
    <row r="121" spans="1:13" x14ac:dyDescent="0.25">
      <c r="A121" s="1"/>
    </row>
    <row r="122" spans="1:13" x14ac:dyDescent="0.25">
      <c r="A122" s="1"/>
    </row>
    <row r="123" spans="1:13" x14ac:dyDescent="0.25">
      <c r="A123" s="1"/>
    </row>
    <row r="124" spans="1:13" x14ac:dyDescent="0.25">
      <c r="F124" s="144" t="s">
        <v>307</v>
      </c>
      <c r="G124" s="145"/>
      <c r="H124" s="116">
        <v>55.5</v>
      </c>
      <c r="I124" s="117">
        <v>55.5</v>
      </c>
      <c r="J124"/>
    </row>
    <row r="125" spans="1:13" x14ac:dyDescent="0.25">
      <c r="F125" s="144" t="s">
        <v>308</v>
      </c>
      <c r="G125" s="145"/>
      <c r="H125" s="118">
        <v>799.9</v>
      </c>
      <c r="I125" s="119">
        <v>799.9</v>
      </c>
      <c r="J125"/>
    </row>
    <row r="126" spans="1:13" x14ac:dyDescent="0.25">
      <c r="F126" s="144" t="s">
        <v>309</v>
      </c>
      <c r="G126" s="145"/>
      <c r="H126" s="120">
        <v>1911.8</v>
      </c>
      <c r="I126" s="121">
        <v>1911.8</v>
      </c>
      <c r="J126"/>
    </row>
    <row r="127" spans="1:13" x14ac:dyDescent="0.25">
      <c r="B127" s="122"/>
      <c r="C127" s="122"/>
      <c r="D127" s="123" t="s">
        <v>310</v>
      </c>
      <c r="F127" s="144" t="s">
        <v>311</v>
      </c>
      <c r="G127" s="145"/>
      <c r="H127" s="124">
        <v>2327.6</v>
      </c>
      <c r="I127" s="125">
        <v>2327.6</v>
      </c>
      <c r="J127"/>
    </row>
    <row r="128" spans="1:13" x14ac:dyDescent="0.25">
      <c r="F128" s="144" t="s">
        <v>312</v>
      </c>
      <c r="G128" s="145"/>
      <c r="H128" s="126">
        <v>1232</v>
      </c>
      <c r="I128" s="127">
        <v>1232</v>
      </c>
      <c r="J128"/>
    </row>
    <row r="129" spans="1:10" x14ac:dyDescent="0.25">
      <c r="F129" s="144" t="s">
        <v>313</v>
      </c>
      <c r="G129" s="145"/>
      <c r="H129" s="126">
        <v>29967</v>
      </c>
      <c r="I129" s="127">
        <v>29967</v>
      </c>
      <c r="J129"/>
    </row>
    <row r="130" spans="1:10" x14ac:dyDescent="0.25">
      <c r="F130" s="142" t="s">
        <v>314</v>
      </c>
      <c r="G130" s="143"/>
      <c r="H130" s="126">
        <v>4235.7</v>
      </c>
      <c r="I130" s="127">
        <v>4235.7</v>
      </c>
      <c r="J130"/>
    </row>
    <row r="131" spans="1:10" x14ac:dyDescent="0.25">
      <c r="A131" s="122"/>
      <c r="F131" s="142" t="s">
        <v>315</v>
      </c>
      <c r="G131" s="143"/>
      <c r="H131" s="126">
        <v>1885</v>
      </c>
      <c r="I131" s="128">
        <v>1885</v>
      </c>
      <c r="J131"/>
    </row>
    <row r="132" spans="1:10" x14ac:dyDescent="0.25">
      <c r="F132" s="144" t="s">
        <v>316</v>
      </c>
      <c r="G132" s="145"/>
      <c r="H132" s="126">
        <v>15833</v>
      </c>
      <c r="I132" s="127">
        <v>15833</v>
      </c>
      <c r="J132"/>
    </row>
  </sheetData>
  <mergeCells count="32">
    <mergeCell ref="F132:G132"/>
    <mergeCell ref="F125:G125"/>
    <mergeCell ref="F126:G126"/>
    <mergeCell ref="F127:G127"/>
    <mergeCell ref="F128:G128"/>
    <mergeCell ref="F129:G129"/>
    <mergeCell ref="F130:G130"/>
    <mergeCell ref="H10:H11"/>
    <mergeCell ref="I10:I11"/>
    <mergeCell ref="K10:L10"/>
    <mergeCell ref="M10:M11"/>
    <mergeCell ref="F131:G131"/>
    <mergeCell ref="F124:G124"/>
    <mergeCell ref="F10:F11"/>
    <mergeCell ref="G10:G11"/>
    <mergeCell ref="A10:A11"/>
    <mergeCell ref="B10:B11"/>
    <mergeCell ref="C10:C11"/>
    <mergeCell ref="D10:D11"/>
    <mergeCell ref="E10:E11"/>
    <mergeCell ref="B7:C7"/>
    <mergeCell ref="D7:F7"/>
    <mergeCell ref="B8:C8"/>
    <mergeCell ref="D8:F8"/>
    <mergeCell ref="B9:C9"/>
    <mergeCell ref="D9:F9"/>
    <mergeCell ref="H2:I2"/>
    <mergeCell ref="A3:I3"/>
    <mergeCell ref="B5:C5"/>
    <mergeCell ref="D5:F5"/>
    <mergeCell ref="B6:C6"/>
    <mergeCell ref="D6:F6"/>
  </mergeCells>
  <pageMargins left="0.7" right="0.7" top="0.75" bottom="0.75" header="0.3" footer="0.3"/>
  <pageSetup paperSize="9" scale="55" orientation="landscape" r:id="rId1"/>
  <rowBreaks count="2" manualBreakCount="2">
    <brk id="95" max="12" man="1"/>
    <brk id="132" max="1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2023-05-26T12:59:01Z</dcterms:modified>
</cp:coreProperties>
</file>