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77\Downloads\"/>
    </mc:Choice>
  </mc:AlternateContent>
  <bookViews>
    <workbookView xWindow="-120" yWindow="-120" windowWidth="29040" windowHeight="1572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calcMode="autoNoTable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F30" i="6" l="1"/>
  <c r="HF31" i="6" s="1"/>
  <c r="GU30" i="6"/>
  <c r="GU31" i="6" s="1"/>
  <c r="DJ30" i="6"/>
  <c r="DJ31" i="6" s="1"/>
  <c r="CT30" i="6"/>
  <c r="CT31" i="6" s="1"/>
  <c r="CD30" i="6"/>
  <c r="CD31" i="6" s="1"/>
  <c r="BN30" i="6"/>
  <c r="BN31" i="6" s="1"/>
  <c r="AX30" i="6"/>
  <c r="AX31" i="6" s="1"/>
  <c r="AH30" i="6"/>
  <c r="AH31" i="6" s="1"/>
  <c r="R30" i="6"/>
  <c r="R31" i="6" s="1"/>
  <c r="IT30" i="6"/>
  <c r="IT31" i="6" s="1"/>
  <c r="IS30" i="6"/>
  <c r="IS31" i="6" s="1"/>
  <c r="IR30" i="6"/>
  <c r="IR31" i="6" s="1"/>
  <c r="IQ30" i="6"/>
  <c r="IQ31" i="6" s="1"/>
  <c r="IP30" i="6"/>
  <c r="IP31" i="6" s="1"/>
  <c r="IO30" i="6"/>
  <c r="IO31" i="6" s="1"/>
  <c r="IN30" i="6"/>
  <c r="IN31" i="6" s="1"/>
  <c r="IM30" i="6"/>
  <c r="IM31" i="6" s="1"/>
  <c r="IL30" i="6"/>
  <c r="IL31" i="6" s="1"/>
  <c r="IK30" i="6"/>
  <c r="IK31" i="6" s="1"/>
  <c r="IJ30" i="6"/>
  <c r="IJ31" i="6" s="1"/>
  <c r="II30" i="6"/>
  <c r="II31" i="6" s="1"/>
  <c r="IH30" i="6"/>
  <c r="IH31" i="6" s="1"/>
  <c r="IG30" i="6"/>
  <c r="IG31" i="6" s="1"/>
  <c r="IF30" i="6"/>
  <c r="IF31" i="6" s="1"/>
  <c r="IE30" i="6"/>
  <c r="IE31" i="6" s="1"/>
  <c r="ID30" i="6"/>
  <c r="ID31" i="6" s="1"/>
  <c r="E53" i="6" s="1"/>
  <c r="D53" i="6" s="1"/>
  <c r="IC30" i="6"/>
  <c r="IC31" i="6" s="1"/>
  <c r="IB30" i="6"/>
  <c r="IB31" i="6" s="1"/>
  <c r="E54" i="6" s="1"/>
  <c r="D54" i="6" s="1"/>
  <c r="IA30" i="6"/>
  <c r="IA31" i="6" s="1"/>
  <c r="HZ30" i="6"/>
  <c r="HY30" i="6"/>
  <c r="HY31" i="6" s="1"/>
  <c r="HX30" i="6"/>
  <c r="HX31" i="6" s="1"/>
  <c r="HW30" i="6"/>
  <c r="HW31" i="6" s="1"/>
  <c r="HV30" i="6"/>
  <c r="HV31" i="6" s="1"/>
  <c r="HU30" i="6"/>
  <c r="HU31" i="6" s="1"/>
  <c r="HT30" i="6"/>
  <c r="HT31" i="6" s="1"/>
  <c r="HS30" i="6"/>
  <c r="HS31" i="6" s="1"/>
  <c r="HR30" i="6"/>
  <c r="HR31" i="6" s="1"/>
  <c r="HQ30" i="6"/>
  <c r="HQ31" i="6" s="1"/>
  <c r="HP30" i="6"/>
  <c r="HP31" i="6" s="1"/>
  <c r="HO30" i="6"/>
  <c r="HO31" i="6" s="1"/>
  <c r="HN30" i="6"/>
  <c r="HN31" i="6" s="1"/>
  <c r="HM30" i="6"/>
  <c r="HM31" i="6" s="1"/>
  <c r="HL30" i="6"/>
  <c r="HL31" i="6" s="1"/>
  <c r="HK30" i="6"/>
  <c r="HK31" i="6" s="1"/>
  <c r="HJ30" i="6"/>
  <c r="HJ31" i="6" s="1"/>
  <c r="HI30" i="6"/>
  <c r="HI31" i="6" s="1"/>
  <c r="HH30" i="6"/>
  <c r="HH31" i="6" s="1"/>
  <c r="HG30" i="6"/>
  <c r="HE30" i="6"/>
  <c r="HE31" i="6" s="1"/>
  <c r="HD30" i="6"/>
  <c r="HD31" i="6" s="1"/>
  <c r="HC30" i="6"/>
  <c r="HC31" i="6" s="1"/>
  <c r="HB30" i="6"/>
  <c r="HB31" i="6" s="1"/>
  <c r="HA30" i="6"/>
  <c r="HA31" i="6" s="1"/>
  <c r="GZ30" i="6"/>
  <c r="GZ31" i="6" s="1"/>
  <c r="GY30" i="6"/>
  <c r="GY31" i="6" s="1"/>
  <c r="GX30" i="6"/>
  <c r="GX31" i="6" s="1"/>
  <c r="GW30" i="6"/>
  <c r="GW31" i="6" s="1"/>
  <c r="GV30" i="6"/>
  <c r="GV31" i="6" s="1"/>
  <c r="GT30" i="6"/>
  <c r="GT31" i="6" s="1"/>
  <c r="GS30" i="6"/>
  <c r="GS31" i="6" s="1"/>
  <c r="GR30" i="6"/>
  <c r="GR31" i="6" s="1"/>
  <c r="GQ30" i="6"/>
  <c r="GQ31" i="6" s="1"/>
  <c r="GP30" i="6"/>
  <c r="GP31" i="6" s="1"/>
  <c r="GO30" i="6"/>
  <c r="GO31" i="6" s="1"/>
  <c r="GN30" i="6"/>
  <c r="GN31" i="6" s="1"/>
  <c r="GM30" i="6"/>
  <c r="GM31" i="6" s="1"/>
  <c r="GL30" i="6"/>
  <c r="GK30" i="6"/>
  <c r="GK31" i="6" s="1"/>
  <c r="GJ30" i="6"/>
  <c r="GJ31" i="6" s="1"/>
  <c r="GI30" i="6"/>
  <c r="GI31" i="6" s="1"/>
  <c r="GH30" i="6"/>
  <c r="GH31" i="6" s="1"/>
  <c r="GG30" i="6"/>
  <c r="GG31" i="6" s="1"/>
  <c r="GF30" i="6"/>
  <c r="GF31" i="6" s="1"/>
  <c r="GE30" i="6"/>
  <c r="GE31" i="6" s="1"/>
  <c r="GD30" i="6"/>
  <c r="GD31" i="6" s="1"/>
  <c r="GC30" i="6"/>
  <c r="GC31" i="6" s="1"/>
  <c r="GB30" i="6"/>
  <c r="GB31" i="6" s="1"/>
  <c r="GA30" i="6"/>
  <c r="GA31" i="6" s="1"/>
  <c r="FZ30" i="6"/>
  <c r="FZ31" i="6" s="1"/>
  <c r="FY30" i="6"/>
  <c r="FY31" i="6" s="1"/>
  <c r="FX30" i="6"/>
  <c r="FX31" i="6" s="1"/>
  <c r="FW30" i="6"/>
  <c r="FW31" i="6" s="1"/>
  <c r="FV30" i="6"/>
  <c r="FV31" i="6" s="1"/>
  <c r="FU30" i="6"/>
  <c r="FU31" i="6" s="1"/>
  <c r="FT30" i="6"/>
  <c r="FT31" i="6" s="1"/>
  <c r="FS30" i="6"/>
  <c r="FS31" i="6" s="1"/>
  <c r="FR30" i="6"/>
  <c r="FR31" i="6" s="1"/>
  <c r="FQ30" i="6"/>
  <c r="FQ31" i="6" s="1"/>
  <c r="FP30" i="6"/>
  <c r="FP31" i="6" s="1"/>
  <c r="FO30" i="6"/>
  <c r="FO31" i="6" s="1"/>
  <c r="FN30" i="6"/>
  <c r="FN31" i="6" s="1"/>
  <c r="FM30" i="6"/>
  <c r="FM31" i="6" s="1"/>
  <c r="FL30" i="6"/>
  <c r="FL31" i="6" s="1"/>
  <c r="FK30" i="6"/>
  <c r="FK31" i="6" s="1"/>
  <c r="FJ30" i="6"/>
  <c r="FJ31" i="6" s="1"/>
  <c r="FI30" i="6"/>
  <c r="FI31" i="6" s="1"/>
  <c r="FH30" i="6"/>
  <c r="FH31" i="6" s="1"/>
  <c r="FG30" i="6"/>
  <c r="FG31" i="6" s="1"/>
  <c r="FF30" i="6"/>
  <c r="FF31" i="6" s="1"/>
  <c r="FE30" i="6"/>
  <c r="FE31" i="6" s="1"/>
  <c r="FD30" i="6"/>
  <c r="FD31" i="6" s="1"/>
  <c r="FC30" i="6"/>
  <c r="FC31" i="6" s="1"/>
  <c r="FB30" i="6"/>
  <c r="FB31" i="6" s="1"/>
  <c r="FA30" i="6"/>
  <c r="FA31" i="6" s="1"/>
  <c r="EZ30" i="6"/>
  <c r="EZ31" i="6" s="1"/>
  <c r="EY30" i="6"/>
  <c r="EY31" i="6" s="1"/>
  <c r="EX30" i="6"/>
  <c r="EX31" i="6" s="1"/>
  <c r="EW30" i="6"/>
  <c r="EW31" i="6" s="1"/>
  <c r="EV30" i="6"/>
  <c r="EU30" i="6"/>
  <c r="EU31" i="6" s="1"/>
  <c r="ET30" i="6"/>
  <c r="ES30" i="6"/>
  <c r="ES31" i="6" s="1"/>
  <c r="ER30" i="6"/>
  <c r="ER31" i="6" s="1"/>
  <c r="EQ30" i="6"/>
  <c r="EQ31" i="6" s="1"/>
  <c r="EP30" i="6"/>
  <c r="EP31" i="6" s="1"/>
  <c r="EO30" i="6"/>
  <c r="EO31" i="6" s="1"/>
  <c r="EN30" i="6"/>
  <c r="EN31" i="6" s="1"/>
  <c r="EM30" i="6"/>
  <c r="EM31" i="6" s="1"/>
  <c r="EL30" i="6"/>
  <c r="EL31" i="6" s="1"/>
  <c r="EK30" i="6"/>
  <c r="EK31" i="6" s="1"/>
  <c r="EJ30" i="6"/>
  <c r="EJ31" i="6" s="1"/>
  <c r="EI30" i="6"/>
  <c r="EI31" i="6" s="1"/>
  <c r="EH30" i="6"/>
  <c r="EH31" i="6" s="1"/>
  <c r="EG30" i="6"/>
  <c r="EG31" i="6" s="1"/>
  <c r="EF30" i="6"/>
  <c r="EF31" i="6" s="1"/>
  <c r="EE30" i="6"/>
  <c r="EE31" i="6" s="1"/>
  <c r="ED30" i="6"/>
  <c r="EC30" i="6"/>
  <c r="EC31" i="6" s="1"/>
  <c r="EB30" i="6"/>
  <c r="EB31" i="6" s="1"/>
  <c r="EA30" i="6"/>
  <c r="EA31" i="6" s="1"/>
  <c r="DZ30" i="6"/>
  <c r="DY30" i="6"/>
  <c r="DY31" i="6" s="1"/>
  <c r="DX30" i="6"/>
  <c r="DX31" i="6" s="1"/>
  <c r="DW30" i="6"/>
  <c r="DW31" i="6" s="1"/>
  <c r="DV30" i="6"/>
  <c r="DV31" i="6" s="1"/>
  <c r="DU30" i="6"/>
  <c r="DU31" i="6" s="1"/>
  <c r="DT30" i="6"/>
  <c r="DT31" i="6" s="1"/>
  <c r="DS30" i="6"/>
  <c r="DS31" i="6" s="1"/>
  <c r="DR30" i="6"/>
  <c r="DR31" i="6" s="1"/>
  <c r="DQ30" i="6"/>
  <c r="DQ31" i="6" s="1"/>
  <c r="DP30" i="6"/>
  <c r="DP31" i="6" s="1"/>
  <c r="DO30" i="6"/>
  <c r="DO31" i="6" s="1"/>
  <c r="DN30" i="6"/>
  <c r="DN31" i="6" s="1"/>
  <c r="DM30" i="6"/>
  <c r="DM31" i="6" s="1"/>
  <c r="DL30" i="6"/>
  <c r="DL31" i="6" s="1"/>
  <c r="DK30" i="6"/>
  <c r="DK31" i="6" s="1"/>
  <c r="DI30" i="6"/>
  <c r="DH30" i="6"/>
  <c r="DH31" i="6" s="1"/>
  <c r="DG30" i="6"/>
  <c r="DG31" i="6" s="1"/>
  <c r="DF30" i="6"/>
  <c r="DF31" i="6" s="1"/>
  <c r="DE30" i="6"/>
  <c r="DD30" i="6"/>
  <c r="DD31" i="6" s="1"/>
  <c r="DC30" i="6"/>
  <c r="DC31" i="6" s="1"/>
  <c r="DB30" i="6"/>
  <c r="DB31" i="6" s="1"/>
  <c r="DA30" i="6"/>
  <c r="DA31" i="6" s="1"/>
  <c r="CZ30" i="6"/>
  <c r="CZ31" i="6" s="1"/>
  <c r="CY30" i="6"/>
  <c r="CY31" i="6" s="1"/>
  <c r="CX30" i="6"/>
  <c r="CX31" i="6" s="1"/>
  <c r="CW30" i="6"/>
  <c r="CW31" i="6" s="1"/>
  <c r="CV30" i="6"/>
  <c r="CV31" i="6" s="1"/>
  <c r="CU30" i="6"/>
  <c r="CU31" i="6" s="1"/>
  <c r="CS30" i="6"/>
  <c r="CS31" i="6" s="1"/>
  <c r="CR30" i="6"/>
  <c r="CR31" i="6" s="1"/>
  <c r="CQ30" i="6"/>
  <c r="CQ31" i="6" s="1"/>
  <c r="CP30" i="6"/>
  <c r="CP31" i="6" s="1"/>
  <c r="CO30" i="6"/>
  <c r="CO31" i="6" s="1"/>
  <c r="CN30" i="6"/>
  <c r="CN31" i="6" s="1"/>
  <c r="K41" i="6" s="1"/>
  <c r="J41" i="6" s="1"/>
  <c r="CM30" i="6"/>
  <c r="CM31" i="6" s="1"/>
  <c r="CL30" i="6"/>
  <c r="CL31" i="6" s="1"/>
  <c r="CK30" i="6"/>
  <c r="CK31" i="6" s="1"/>
  <c r="CJ30" i="6"/>
  <c r="CI30" i="6"/>
  <c r="CH30" i="6"/>
  <c r="CH31" i="6" s="1"/>
  <c r="CG30" i="6"/>
  <c r="CG31" i="6" s="1"/>
  <c r="CF30" i="6"/>
  <c r="CF31" i="6" s="1"/>
  <c r="CE30" i="6"/>
  <c r="CE31" i="6" s="1"/>
  <c r="CC30" i="6"/>
  <c r="CC31" i="6" s="1"/>
  <c r="CB30" i="6"/>
  <c r="CB31" i="6" s="1"/>
  <c r="CA30" i="6"/>
  <c r="CA31" i="6" s="1"/>
  <c r="BZ30" i="6"/>
  <c r="BZ31" i="6" s="1"/>
  <c r="BY30" i="6"/>
  <c r="BY31" i="6" s="1"/>
  <c r="BX30" i="6"/>
  <c r="BX31" i="6" s="1"/>
  <c r="BW30" i="6"/>
  <c r="BW31" i="6" s="1"/>
  <c r="BV30" i="6"/>
  <c r="BV31" i="6" s="1"/>
  <c r="BU30" i="6"/>
  <c r="BU31" i="6" s="1"/>
  <c r="BT30" i="6"/>
  <c r="BT31" i="6" s="1"/>
  <c r="BS30" i="6"/>
  <c r="BS31" i="6" s="1"/>
  <c r="BR30" i="6"/>
  <c r="BR31" i="6" s="1"/>
  <c r="BQ30" i="6"/>
  <c r="BQ31" i="6" s="1"/>
  <c r="BP30" i="6"/>
  <c r="BP31" i="6" s="1"/>
  <c r="BO30" i="6"/>
  <c r="BM30" i="6"/>
  <c r="BM31" i="6" s="1"/>
  <c r="BL30" i="6"/>
  <c r="BL31" i="6" s="1"/>
  <c r="BK30" i="6"/>
  <c r="BK31" i="6" s="1"/>
  <c r="BJ30" i="6"/>
  <c r="BJ31" i="6" s="1"/>
  <c r="BI30" i="6"/>
  <c r="BI31" i="6" s="1"/>
  <c r="BH30" i="6"/>
  <c r="BH31" i="6" s="1"/>
  <c r="BG30" i="6"/>
  <c r="BG31" i="6" s="1"/>
  <c r="BF30" i="6"/>
  <c r="BF31" i="6" s="1"/>
  <c r="BE30" i="6"/>
  <c r="BE31" i="6" s="1"/>
  <c r="BD30" i="6"/>
  <c r="BD31" i="6" s="1"/>
  <c r="BC30" i="6"/>
  <c r="BC31" i="6" s="1"/>
  <c r="BB30" i="6"/>
  <c r="BB31" i="6" s="1"/>
  <c r="BA30" i="6"/>
  <c r="BA31" i="6" s="1"/>
  <c r="AZ30" i="6"/>
  <c r="AZ31" i="6" s="1"/>
  <c r="AY30" i="6"/>
  <c r="AY31" i="6" s="1"/>
  <c r="AW30" i="6"/>
  <c r="AW31" i="6" s="1"/>
  <c r="AV30" i="6"/>
  <c r="AV31" i="6" s="1"/>
  <c r="AU30" i="6"/>
  <c r="AT30" i="6"/>
  <c r="AT31" i="6" s="1"/>
  <c r="AS30" i="6"/>
  <c r="AS31" i="6" s="1"/>
  <c r="AR30" i="6"/>
  <c r="AR31" i="6" s="1"/>
  <c r="AQ30" i="6"/>
  <c r="AQ31" i="6" s="1"/>
  <c r="AP30" i="6"/>
  <c r="AP31" i="6" s="1"/>
  <c r="AO30" i="6"/>
  <c r="AO31" i="6" s="1"/>
  <c r="AN30" i="6"/>
  <c r="AN31" i="6" s="1"/>
  <c r="AM30" i="6"/>
  <c r="AM31" i="6" s="1"/>
  <c r="AL30" i="6"/>
  <c r="AL31" i="6" s="1"/>
  <c r="AK30" i="6"/>
  <c r="AK31" i="6" s="1"/>
  <c r="AJ30" i="6"/>
  <c r="AJ31" i="6" s="1"/>
  <c r="AI30" i="6"/>
  <c r="AI31" i="6" s="1"/>
  <c r="AG30" i="6"/>
  <c r="AG31" i="6" s="1"/>
  <c r="AF30" i="6"/>
  <c r="AF31" i="6" s="1"/>
  <c r="AE30" i="6"/>
  <c r="AE31" i="6" s="1"/>
  <c r="AD30" i="6"/>
  <c r="AD31" i="6" s="1"/>
  <c r="AC30" i="6"/>
  <c r="AC31" i="6" s="1"/>
  <c r="AB30" i="6"/>
  <c r="AB31" i="6" s="1"/>
  <c r="AA30" i="6"/>
  <c r="AA31" i="6" s="1"/>
  <c r="Z30" i="6"/>
  <c r="Y30" i="6"/>
  <c r="Y31" i="6" s="1"/>
  <c r="X30" i="6"/>
  <c r="W30" i="6"/>
  <c r="W31" i="6" s="1"/>
  <c r="V30" i="6"/>
  <c r="V31" i="6" s="1"/>
  <c r="U30" i="6"/>
  <c r="U31" i="6" s="1"/>
  <c r="T30" i="6"/>
  <c r="T31" i="6" s="1"/>
  <c r="S30" i="6"/>
  <c r="S31" i="6" s="1"/>
  <c r="Q30" i="6"/>
  <c r="Q31" i="6" s="1"/>
  <c r="P30" i="6"/>
  <c r="P31" i="6" s="1"/>
  <c r="O30" i="6"/>
  <c r="O31" i="6" s="1"/>
  <c r="N30" i="6"/>
  <c r="N31" i="6" s="1"/>
  <c r="M30" i="6"/>
  <c r="M31" i="6" s="1"/>
  <c r="L30" i="6"/>
  <c r="L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0" i="6"/>
  <c r="D30" i="6"/>
  <c r="D31" i="6" s="1"/>
  <c r="C30" i="6"/>
  <c r="FU39" i="5"/>
  <c r="GC39" i="4"/>
  <c r="GC40" i="4"/>
  <c r="GF39" i="4"/>
  <c r="GF40" i="4"/>
  <c r="GI39" i="4"/>
  <c r="GI40" i="4"/>
  <c r="GL39" i="4"/>
  <c r="GL40" i="4"/>
  <c r="GO39" i="4"/>
  <c r="GO40" i="4"/>
  <c r="GR39" i="4"/>
  <c r="GR40" i="4"/>
  <c r="E63" i="4"/>
  <c r="GB39" i="4"/>
  <c r="GB40" i="4"/>
  <c r="GE39" i="4"/>
  <c r="GE40" i="4"/>
  <c r="GH39" i="4"/>
  <c r="GH40" i="4"/>
  <c r="GK39" i="4"/>
  <c r="GK40" i="4"/>
  <c r="GN39" i="4"/>
  <c r="GN40" i="4"/>
  <c r="GQ39" i="4"/>
  <c r="GQ40" i="4"/>
  <c r="E62" i="4"/>
  <c r="GA39" i="4"/>
  <c r="GA40" i="4"/>
  <c r="GD39" i="4"/>
  <c r="GD40" i="4"/>
  <c r="GG39" i="4"/>
  <c r="GG40" i="4"/>
  <c r="GJ39" i="4"/>
  <c r="GJ40" i="4"/>
  <c r="GM39" i="4"/>
  <c r="GM40" i="4"/>
  <c r="GP39" i="4"/>
  <c r="GP40" i="4"/>
  <c r="E61" i="4"/>
  <c r="BT40" i="2"/>
  <c r="I50" i="6"/>
  <c r="H50" i="6" s="1"/>
  <c r="F40" i="1"/>
  <c r="F41" i="1"/>
  <c r="G40" i="1"/>
  <c r="G41" i="1"/>
  <c r="H40" i="1"/>
  <c r="H41" i="1"/>
  <c r="C40" i="2"/>
  <c r="D40" i="2"/>
  <c r="D41" i="2"/>
  <c r="E40" i="2"/>
  <c r="E41" i="2"/>
  <c r="F40" i="2"/>
  <c r="F41" i="2"/>
  <c r="G40" i="2"/>
  <c r="G41" i="2"/>
  <c r="H40" i="2"/>
  <c r="H41" i="2"/>
  <c r="I40" i="2"/>
  <c r="I41" i="2"/>
  <c r="J40" i="2"/>
  <c r="J41" i="2"/>
  <c r="K40" i="2"/>
  <c r="K41" i="2"/>
  <c r="L40" i="2"/>
  <c r="L41" i="2"/>
  <c r="M40" i="2"/>
  <c r="M41" i="2"/>
  <c r="N40" i="2"/>
  <c r="N41" i="2"/>
  <c r="O40" i="2"/>
  <c r="O41" i="2"/>
  <c r="P40" i="2"/>
  <c r="P41" i="2"/>
  <c r="Q40" i="2"/>
  <c r="Q41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Y41" i="2"/>
  <c r="Z40" i="2"/>
  <c r="AA40" i="2"/>
  <c r="AA41" i="2"/>
  <c r="AB40" i="2"/>
  <c r="AB41" i="2"/>
  <c r="AC40" i="2"/>
  <c r="AC41" i="2"/>
  <c r="AD40" i="2"/>
  <c r="AD41" i="2"/>
  <c r="AE40" i="2"/>
  <c r="AE41" i="2"/>
  <c r="AF40" i="2"/>
  <c r="AF41" i="2"/>
  <c r="AG40" i="2"/>
  <c r="AG41" i="2"/>
  <c r="AH40" i="2"/>
  <c r="AH41" i="2"/>
  <c r="AI40" i="2"/>
  <c r="AI41" i="2"/>
  <c r="AJ40" i="2"/>
  <c r="AJ41" i="2"/>
  <c r="AK40" i="2"/>
  <c r="AK41" i="2"/>
  <c r="AL40" i="2"/>
  <c r="AL41" i="2"/>
  <c r="AM40" i="2"/>
  <c r="AM41" i="2"/>
  <c r="AN40" i="2"/>
  <c r="AN41" i="2"/>
  <c r="AO40" i="2"/>
  <c r="AO41" i="2"/>
  <c r="AP40" i="2"/>
  <c r="AP41" i="2"/>
  <c r="AQ40" i="2"/>
  <c r="AQ41" i="2"/>
  <c r="AR40" i="2"/>
  <c r="AR41" i="2"/>
  <c r="AS40" i="2"/>
  <c r="AS41" i="2"/>
  <c r="AT40" i="2"/>
  <c r="AT41" i="2"/>
  <c r="AU40" i="2"/>
  <c r="AU41" i="2"/>
  <c r="AV40" i="2"/>
  <c r="AV41" i="2"/>
  <c r="AW40" i="2"/>
  <c r="AW41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I41" i="2"/>
  <c r="BJ40" i="2"/>
  <c r="BJ41" i="2"/>
  <c r="BK40" i="2"/>
  <c r="BK41" i="2"/>
  <c r="BL40" i="2"/>
  <c r="BL41" i="2"/>
  <c r="BM40" i="2"/>
  <c r="BM41" i="2"/>
  <c r="BN40" i="2"/>
  <c r="BN41" i="2"/>
  <c r="BO40" i="2"/>
  <c r="BO41" i="2"/>
  <c r="BP40" i="2"/>
  <c r="BP41" i="2"/>
  <c r="BQ40" i="2"/>
  <c r="BQ41" i="2"/>
  <c r="BR40" i="2"/>
  <c r="BR41" i="2"/>
  <c r="BS40" i="2"/>
  <c r="BS41" i="2"/>
  <c r="BT41" i="2"/>
  <c r="BU40" i="2"/>
  <c r="BU41" i="2"/>
  <c r="BV40" i="2"/>
  <c r="BV41" i="2"/>
  <c r="BW40" i="2"/>
  <c r="BW41" i="2"/>
  <c r="BX40" i="2"/>
  <c r="BX41" i="2"/>
  <c r="BY40" i="2"/>
  <c r="BY41" i="2"/>
  <c r="BZ40" i="2"/>
  <c r="BZ41" i="2"/>
  <c r="CA40" i="2"/>
  <c r="CA41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K41" i="2"/>
  <c r="CL40" i="2"/>
  <c r="CL41" i="2"/>
  <c r="CM40" i="2"/>
  <c r="CM41" i="2"/>
  <c r="CN40" i="2"/>
  <c r="CN41" i="2"/>
  <c r="CO40" i="2"/>
  <c r="CO41" i="2"/>
  <c r="CP40" i="2"/>
  <c r="CP41" i="2"/>
  <c r="CQ40" i="2"/>
  <c r="CQ41" i="2"/>
  <c r="CR40" i="2"/>
  <c r="CR41" i="2"/>
  <c r="CS40" i="2"/>
  <c r="CS41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E41" i="2"/>
  <c r="DF40" i="2"/>
  <c r="DF41" i="2"/>
  <c r="DG40" i="2"/>
  <c r="DG41" i="2"/>
  <c r="DH40" i="2"/>
  <c r="DH41" i="2"/>
  <c r="DI40" i="2"/>
  <c r="DI41" i="2"/>
  <c r="DJ40" i="2"/>
  <c r="DJ41" i="2"/>
  <c r="DK40" i="2"/>
  <c r="DK41" i="2"/>
  <c r="DL40" i="2"/>
  <c r="DL41" i="2"/>
  <c r="DM40" i="2"/>
  <c r="DM41" i="2"/>
  <c r="DN40" i="2"/>
  <c r="DN41" i="2"/>
  <c r="DO40" i="2"/>
  <c r="DO41" i="2"/>
  <c r="DP40" i="2"/>
  <c r="DP41" i="2"/>
  <c r="DQ40" i="2"/>
  <c r="DQ41" i="2"/>
  <c r="DR40" i="2"/>
  <c r="DR41" i="2"/>
  <c r="C41" i="2"/>
  <c r="Z41" i="2"/>
  <c r="BA41" i="2"/>
  <c r="C39" i="3"/>
  <c r="C40" i="3"/>
  <c r="D39" i="3"/>
  <c r="D40" i="3"/>
  <c r="E39" i="3"/>
  <c r="E40" i="3"/>
  <c r="F39" i="3"/>
  <c r="F40" i="3"/>
  <c r="G39" i="3"/>
  <c r="G40" i="3"/>
  <c r="H39" i="3"/>
  <c r="H40" i="3"/>
  <c r="I39" i="3"/>
  <c r="I40" i="3"/>
  <c r="J39" i="3"/>
  <c r="J40" i="3"/>
  <c r="K39" i="3"/>
  <c r="K40" i="3"/>
  <c r="L39" i="3"/>
  <c r="L40" i="3"/>
  <c r="M39" i="3"/>
  <c r="M40" i="3"/>
  <c r="N39" i="3"/>
  <c r="N40" i="3"/>
  <c r="O39" i="3"/>
  <c r="O40" i="3"/>
  <c r="P39" i="3"/>
  <c r="P40" i="3"/>
  <c r="Q39" i="3"/>
  <c r="Q40" i="3"/>
  <c r="R39" i="3"/>
  <c r="R40" i="3"/>
  <c r="S39" i="3"/>
  <c r="S40" i="3"/>
  <c r="T39" i="3"/>
  <c r="T40" i="3"/>
  <c r="U39" i="3"/>
  <c r="U40" i="3"/>
  <c r="V39" i="3"/>
  <c r="V40" i="3"/>
  <c r="W39" i="3"/>
  <c r="W40" i="3"/>
  <c r="X39" i="3"/>
  <c r="X40" i="3"/>
  <c r="Y39" i="3"/>
  <c r="Y40" i="3"/>
  <c r="Z39" i="3"/>
  <c r="Z40" i="3"/>
  <c r="AA39" i="3"/>
  <c r="AA40" i="3"/>
  <c r="AB39" i="3"/>
  <c r="AB40" i="3"/>
  <c r="AC39" i="3"/>
  <c r="AC40" i="3"/>
  <c r="AD39" i="3"/>
  <c r="AD40" i="3"/>
  <c r="AE39" i="3"/>
  <c r="AE40" i="3"/>
  <c r="AF39" i="3"/>
  <c r="AF40" i="3"/>
  <c r="AG39" i="3"/>
  <c r="AG40" i="3"/>
  <c r="AH39" i="3"/>
  <c r="AH40" i="3"/>
  <c r="AI39" i="3"/>
  <c r="AI40" i="3"/>
  <c r="AJ39" i="3"/>
  <c r="AJ40" i="3"/>
  <c r="AK39" i="3"/>
  <c r="AK40" i="3"/>
  <c r="AL39" i="3"/>
  <c r="AL40" i="3"/>
  <c r="AM39" i="3"/>
  <c r="AM40" i="3"/>
  <c r="AN39" i="3"/>
  <c r="AN40" i="3"/>
  <c r="AO39" i="3"/>
  <c r="AP39" i="3"/>
  <c r="AP40" i="3"/>
  <c r="AQ39" i="3"/>
  <c r="AQ40" i="3"/>
  <c r="AR39" i="3"/>
  <c r="AR40" i="3"/>
  <c r="AS39" i="3"/>
  <c r="AS40" i="3"/>
  <c r="AT39" i="3"/>
  <c r="AT40" i="3"/>
  <c r="AU39" i="3"/>
  <c r="AU40" i="3"/>
  <c r="AV39" i="3"/>
  <c r="AV40" i="3"/>
  <c r="AW39" i="3"/>
  <c r="AW40" i="3"/>
  <c r="AX39" i="3"/>
  <c r="AX40" i="3"/>
  <c r="AY39" i="3"/>
  <c r="AY40" i="3"/>
  <c r="AZ39" i="3"/>
  <c r="AZ40" i="3"/>
  <c r="BA39" i="3"/>
  <c r="BA40" i="3"/>
  <c r="BB39" i="3"/>
  <c r="BB40" i="3"/>
  <c r="BC39" i="3"/>
  <c r="BC40" i="3"/>
  <c r="BD39" i="3"/>
  <c r="BD40" i="3"/>
  <c r="BE39" i="3"/>
  <c r="BE40" i="3"/>
  <c r="BF39" i="3"/>
  <c r="BF40" i="3"/>
  <c r="BG39" i="3"/>
  <c r="BG40" i="3"/>
  <c r="BH39" i="3"/>
  <c r="BH40" i="3"/>
  <c r="BI39" i="3"/>
  <c r="BI40" i="3"/>
  <c r="BJ39" i="3"/>
  <c r="BJ40" i="3"/>
  <c r="BK39" i="3"/>
  <c r="BK40" i="3"/>
  <c r="BL39" i="3"/>
  <c r="BL40" i="3"/>
  <c r="BM39" i="3"/>
  <c r="BN39" i="3"/>
  <c r="BN40" i="3"/>
  <c r="BO39" i="3"/>
  <c r="BO40" i="3"/>
  <c r="BP39" i="3"/>
  <c r="BP40" i="3"/>
  <c r="BQ39" i="3"/>
  <c r="BQ40" i="3"/>
  <c r="BR39" i="3"/>
  <c r="BR40" i="3"/>
  <c r="BS39" i="3"/>
  <c r="BS40" i="3"/>
  <c r="BT39" i="3"/>
  <c r="BT40" i="3"/>
  <c r="BU39" i="3"/>
  <c r="BU40" i="3"/>
  <c r="BV39" i="3"/>
  <c r="BV40" i="3"/>
  <c r="BW39" i="3"/>
  <c r="BW40" i="3"/>
  <c r="BX39" i="3"/>
  <c r="BX40" i="3"/>
  <c r="BY39" i="3"/>
  <c r="BY40" i="3"/>
  <c r="BZ39" i="3"/>
  <c r="BZ40" i="3"/>
  <c r="CA39" i="3"/>
  <c r="CA40" i="3"/>
  <c r="CB39" i="3"/>
  <c r="CB40" i="3"/>
  <c r="CC39" i="3"/>
  <c r="CC40" i="3"/>
  <c r="CD39" i="3"/>
  <c r="CD40" i="3"/>
  <c r="CE39" i="3"/>
  <c r="CE40" i="3"/>
  <c r="CF39" i="3"/>
  <c r="CF40" i="3"/>
  <c r="CG39" i="3"/>
  <c r="CG40" i="3"/>
  <c r="CH39" i="3"/>
  <c r="CH40" i="3"/>
  <c r="CI39" i="3"/>
  <c r="CI40" i="3"/>
  <c r="CJ39" i="3"/>
  <c r="CJ40" i="3"/>
  <c r="CK39" i="3"/>
  <c r="CK40" i="3"/>
  <c r="CL39" i="3"/>
  <c r="CL40" i="3"/>
  <c r="CM39" i="3"/>
  <c r="CM40" i="3"/>
  <c r="CN39" i="3"/>
  <c r="CN40" i="3"/>
  <c r="CO39" i="3"/>
  <c r="CO40" i="3"/>
  <c r="CP39" i="3"/>
  <c r="CP40" i="3"/>
  <c r="CQ39" i="3"/>
  <c r="CQ40" i="3"/>
  <c r="CR39" i="3"/>
  <c r="CR40" i="3"/>
  <c r="CS39" i="3"/>
  <c r="CS40" i="3"/>
  <c r="CT39" i="3"/>
  <c r="CT40" i="3"/>
  <c r="CU39" i="3"/>
  <c r="CU40" i="3"/>
  <c r="CV39" i="3"/>
  <c r="CV40" i="3"/>
  <c r="CW39" i="3"/>
  <c r="CW40" i="3"/>
  <c r="CX39" i="3"/>
  <c r="CX40" i="3"/>
  <c r="CY39" i="3"/>
  <c r="CY40" i="3"/>
  <c r="CZ39" i="3"/>
  <c r="CZ40" i="3"/>
  <c r="DA39" i="3"/>
  <c r="DA40" i="3"/>
  <c r="DB39" i="3"/>
  <c r="DB40" i="3"/>
  <c r="DC39" i="3"/>
  <c r="DC40" i="3"/>
  <c r="DD39" i="3"/>
  <c r="DD40" i="3"/>
  <c r="DE39" i="3"/>
  <c r="DE40" i="3"/>
  <c r="DF39" i="3"/>
  <c r="DF40" i="3"/>
  <c r="DG39" i="3"/>
  <c r="DG40" i="3"/>
  <c r="DH39" i="3"/>
  <c r="DH40" i="3"/>
  <c r="DI39" i="3"/>
  <c r="DI40" i="3"/>
  <c r="DJ39" i="3"/>
  <c r="DJ40" i="3"/>
  <c r="DK39" i="3"/>
  <c r="DK40" i="3"/>
  <c r="DL39" i="3"/>
  <c r="DL40" i="3"/>
  <c r="DM39" i="3"/>
  <c r="DM40" i="3"/>
  <c r="DN39" i="3"/>
  <c r="DN40" i="3"/>
  <c r="DO39" i="3"/>
  <c r="DO40" i="3"/>
  <c r="DP39" i="3"/>
  <c r="DP40" i="3"/>
  <c r="DQ39" i="3"/>
  <c r="DQ40" i="3"/>
  <c r="DR39" i="3"/>
  <c r="DR40" i="3"/>
  <c r="DS39" i="3"/>
  <c r="DS40" i="3"/>
  <c r="DT39" i="3"/>
  <c r="DT40" i="3"/>
  <c r="DU39" i="3"/>
  <c r="DU40" i="3"/>
  <c r="DV39" i="3"/>
  <c r="DV40" i="3"/>
  <c r="DW39" i="3"/>
  <c r="DW40" i="3"/>
  <c r="DX39" i="3"/>
  <c r="DX40" i="3"/>
  <c r="DY39" i="3"/>
  <c r="DY40" i="3"/>
  <c r="DZ39" i="3"/>
  <c r="DZ40" i="3"/>
  <c r="EA39" i="3"/>
  <c r="EA40" i="3"/>
  <c r="EB39" i="3"/>
  <c r="EB40" i="3"/>
  <c r="EC39" i="3"/>
  <c r="EC40" i="3"/>
  <c r="ED39" i="3"/>
  <c r="ED40" i="3"/>
  <c r="EE39" i="3"/>
  <c r="EE40" i="3"/>
  <c r="EF39" i="3"/>
  <c r="EF40" i="3"/>
  <c r="EG39" i="3"/>
  <c r="EG40" i="3"/>
  <c r="EH39" i="3"/>
  <c r="EH40" i="3"/>
  <c r="EI39" i="3"/>
  <c r="EI40" i="3"/>
  <c r="EJ39" i="3"/>
  <c r="EJ40" i="3"/>
  <c r="EK39" i="3"/>
  <c r="EK40" i="3"/>
  <c r="EL39" i="3"/>
  <c r="EL40" i="3"/>
  <c r="EM39" i="3"/>
  <c r="EM40" i="3"/>
  <c r="EN39" i="3"/>
  <c r="EN40" i="3"/>
  <c r="EO39" i="3"/>
  <c r="EO40" i="3"/>
  <c r="EP39" i="3"/>
  <c r="EP40" i="3"/>
  <c r="EQ39" i="3"/>
  <c r="EQ40" i="3"/>
  <c r="ER39" i="3"/>
  <c r="ER40" i="3"/>
  <c r="ES39" i="3"/>
  <c r="ES40" i="3"/>
  <c r="ET39" i="3"/>
  <c r="ET40" i="3"/>
  <c r="EU39" i="3"/>
  <c r="EU40" i="3"/>
  <c r="EV39" i="3"/>
  <c r="EV40" i="3"/>
  <c r="EW39" i="3"/>
  <c r="EW40" i="3"/>
  <c r="EX39" i="3"/>
  <c r="EX40" i="3"/>
  <c r="EY39" i="3"/>
  <c r="EY40" i="3"/>
  <c r="EZ39" i="3"/>
  <c r="EZ40" i="3"/>
  <c r="FA39" i="3"/>
  <c r="FA40" i="3"/>
  <c r="FB39" i="3"/>
  <c r="FB40" i="3"/>
  <c r="FC39" i="3"/>
  <c r="FC40" i="3"/>
  <c r="FD39" i="3"/>
  <c r="FD40" i="3"/>
  <c r="FE39" i="3"/>
  <c r="FE40" i="3"/>
  <c r="FF39" i="3"/>
  <c r="FF40" i="3"/>
  <c r="FG39" i="3"/>
  <c r="FG40" i="3"/>
  <c r="FH39" i="3"/>
  <c r="FH40" i="3"/>
  <c r="FI39" i="3"/>
  <c r="FI40" i="3"/>
  <c r="FJ39" i="3"/>
  <c r="FJ40" i="3"/>
  <c r="FK39" i="3"/>
  <c r="FK40" i="3"/>
  <c r="AO40" i="3"/>
  <c r="BM40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E40" i="1"/>
  <c r="E41" i="1"/>
  <c r="D40" i="1"/>
  <c r="D41" i="1"/>
  <c r="C40" i="1"/>
  <c r="C41" i="1"/>
  <c r="E63" i="3"/>
  <c r="D63" i="3"/>
  <c r="E62" i="3"/>
  <c r="D62" i="3"/>
  <c r="E61" i="3"/>
  <c r="D61" i="3"/>
  <c r="M57" i="3"/>
  <c r="M58" i="3"/>
  <c r="L58" i="3"/>
  <c r="M59" i="3"/>
  <c r="L59" i="3"/>
  <c r="K57" i="3"/>
  <c r="J57" i="3"/>
  <c r="K58" i="3"/>
  <c r="K59" i="3"/>
  <c r="J59" i="3"/>
  <c r="I57" i="3"/>
  <c r="I58" i="3"/>
  <c r="H58" i="3"/>
  <c r="I59" i="3"/>
  <c r="H59" i="3"/>
  <c r="G57" i="3"/>
  <c r="F57" i="3"/>
  <c r="G58" i="3"/>
  <c r="G59" i="3"/>
  <c r="F59" i="3"/>
  <c r="E57" i="3"/>
  <c r="E58" i="3"/>
  <c r="D58" i="3"/>
  <c r="E59" i="3"/>
  <c r="D59" i="3"/>
  <c r="E52" i="3"/>
  <c r="D52" i="3"/>
  <c r="E53" i="3"/>
  <c r="D53" i="3"/>
  <c r="E54" i="3"/>
  <c r="I48" i="3"/>
  <c r="I49" i="3"/>
  <c r="H49" i="3"/>
  <c r="I50" i="3"/>
  <c r="H50" i="3"/>
  <c r="G48" i="3"/>
  <c r="F48" i="3"/>
  <c r="G49" i="3"/>
  <c r="G50" i="3"/>
  <c r="F50" i="3"/>
  <c r="E48" i="3"/>
  <c r="E49" i="3"/>
  <c r="D49" i="3"/>
  <c r="E50" i="3"/>
  <c r="D50" i="3"/>
  <c r="E43" i="3"/>
  <c r="D43" i="3"/>
  <c r="E44" i="3"/>
  <c r="D44" i="3"/>
  <c r="E45" i="3"/>
  <c r="D45" i="3"/>
  <c r="E64" i="2"/>
  <c r="D64" i="2"/>
  <c r="E63" i="2"/>
  <c r="D63" i="2"/>
  <c r="E62" i="2"/>
  <c r="M58" i="2"/>
  <c r="M59" i="2"/>
  <c r="L59" i="2"/>
  <c r="M60" i="2"/>
  <c r="L60" i="2"/>
  <c r="K58" i="2"/>
  <c r="K59" i="2"/>
  <c r="J59" i="2"/>
  <c r="K60" i="2"/>
  <c r="J60" i="2"/>
  <c r="I58" i="2"/>
  <c r="H58" i="2"/>
  <c r="I59" i="2"/>
  <c r="H59" i="2"/>
  <c r="I60" i="2"/>
  <c r="H60" i="2"/>
  <c r="G58" i="2"/>
  <c r="F58" i="2"/>
  <c r="G59" i="2"/>
  <c r="F59" i="2"/>
  <c r="G60" i="2"/>
  <c r="E58" i="2"/>
  <c r="E59" i="2"/>
  <c r="D59" i="2"/>
  <c r="E60" i="2"/>
  <c r="D60" i="2"/>
  <c r="E53" i="2"/>
  <c r="D53" i="2"/>
  <c r="E54" i="2"/>
  <c r="D54" i="2"/>
  <c r="E55" i="2"/>
  <c r="D55" i="2"/>
  <c r="G49" i="2"/>
  <c r="F49" i="2"/>
  <c r="G50" i="2"/>
  <c r="F50" i="2"/>
  <c r="G51" i="2"/>
  <c r="F51" i="2"/>
  <c r="E49" i="2"/>
  <c r="D49" i="2"/>
  <c r="E50" i="2"/>
  <c r="D50" i="2"/>
  <c r="E51" i="2"/>
  <c r="D51" i="2"/>
  <c r="E44" i="2"/>
  <c r="D44" i="2"/>
  <c r="E45" i="2"/>
  <c r="D45" i="2"/>
  <c r="E46" i="2"/>
  <c r="D46" i="2"/>
  <c r="E63" i="1"/>
  <c r="D63" i="1"/>
  <c r="E62" i="1"/>
  <c r="E64" i="1"/>
  <c r="D64" i="1"/>
  <c r="G58" i="1"/>
  <c r="F58" i="1"/>
  <c r="G59" i="1"/>
  <c r="F59" i="1"/>
  <c r="G60" i="1"/>
  <c r="F60" i="1"/>
  <c r="E58" i="1"/>
  <c r="D58" i="1"/>
  <c r="E59" i="1"/>
  <c r="D59" i="1"/>
  <c r="E60" i="1"/>
  <c r="D60" i="1"/>
  <c r="E53" i="1"/>
  <c r="D53" i="1"/>
  <c r="E54" i="1"/>
  <c r="D54" i="1"/>
  <c r="E55" i="1"/>
  <c r="D55" i="1"/>
  <c r="G49" i="1"/>
  <c r="F49" i="1"/>
  <c r="G50" i="1"/>
  <c r="F50" i="1"/>
  <c r="G51" i="1"/>
  <c r="F51" i="1"/>
  <c r="E49" i="1"/>
  <c r="D49" i="1"/>
  <c r="E50" i="1"/>
  <c r="D50" i="1"/>
  <c r="E51" i="1"/>
  <c r="D51" i="1"/>
  <c r="E44" i="1"/>
  <c r="D44" i="1"/>
  <c r="E45" i="1"/>
  <c r="D45" i="1"/>
  <c r="E46" i="1"/>
  <c r="D64" i="3"/>
  <c r="E64" i="3"/>
  <c r="M60" i="3"/>
  <c r="L57" i="3"/>
  <c r="L60" i="3"/>
  <c r="K60" i="3"/>
  <c r="J58" i="3"/>
  <c r="J60" i="3"/>
  <c r="I60" i="3"/>
  <c r="H57" i="3"/>
  <c r="H60" i="3"/>
  <c r="G60" i="3"/>
  <c r="F58" i="3"/>
  <c r="F60" i="3"/>
  <c r="E55" i="3"/>
  <c r="D54" i="3"/>
  <c r="D55" i="3"/>
  <c r="E60" i="3"/>
  <c r="D57" i="3"/>
  <c r="D60" i="3"/>
  <c r="I51" i="3"/>
  <c r="H48" i="3"/>
  <c r="H51" i="3"/>
  <c r="G51" i="3"/>
  <c r="F49" i="3"/>
  <c r="F51" i="3"/>
  <c r="D46" i="3"/>
  <c r="E46" i="3"/>
  <c r="E51" i="3"/>
  <c r="D48" i="3"/>
  <c r="D51" i="3"/>
  <c r="E65" i="2"/>
  <c r="D62" i="2"/>
  <c r="D65" i="2"/>
  <c r="M61" i="2"/>
  <c r="L58" i="2"/>
  <c r="L61" i="2"/>
  <c r="J58" i="2"/>
  <c r="J61" i="2"/>
  <c r="K61" i="2"/>
  <c r="G61" i="2"/>
  <c r="F60" i="2"/>
  <c r="F61" i="2"/>
  <c r="I61" i="2"/>
  <c r="H61" i="2"/>
  <c r="D58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/>
  <c r="E61" i="1"/>
  <c r="D61" i="1"/>
  <c r="E56" i="1"/>
  <c r="D56" i="1"/>
  <c r="G52" i="1"/>
  <c r="F52" i="1"/>
  <c r="E52" i="1"/>
  <c r="D52" i="1"/>
  <c r="E47" i="1"/>
  <c r="D46" i="1"/>
  <c r="D47" i="1"/>
  <c r="H39" i="5"/>
  <c r="C39" i="5"/>
  <c r="BT39" i="4"/>
  <c r="BT40" i="4"/>
  <c r="BU39" i="4"/>
  <c r="BU40" i="4"/>
  <c r="BV39" i="4"/>
  <c r="BV40" i="4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/>
  <c r="CH39" i="5"/>
  <c r="CI39" i="5"/>
  <c r="CI40" i="5"/>
  <c r="CJ39" i="5"/>
  <c r="CJ40" i="5"/>
  <c r="CK39" i="5"/>
  <c r="CK40" i="5"/>
  <c r="CL39" i="5"/>
  <c r="CL40" i="5"/>
  <c r="CM39" i="5"/>
  <c r="CM40" i="5"/>
  <c r="CN39" i="5"/>
  <c r="CN40" i="5"/>
  <c r="CO39" i="5"/>
  <c r="CO40" i="5"/>
  <c r="CP39" i="5"/>
  <c r="CP40" i="5"/>
  <c r="CQ39" i="5"/>
  <c r="CQ40" i="5"/>
  <c r="CR39" i="5"/>
  <c r="CR40" i="5"/>
  <c r="CS39" i="5"/>
  <c r="CS40" i="5"/>
  <c r="CT39" i="5"/>
  <c r="CT40" i="5"/>
  <c r="CU39" i="5"/>
  <c r="CU40" i="5"/>
  <c r="CV39" i="5"/>
  <c r="CV40" i="5"/>
  <c r="CW39" i="5"/>
  <c r="CW40" i="5"/>
  <c r="CX39" i="5"/>
  <c r="CX40" i="5"/>
  <c r="CY39" i="5"/>
  <c r="CY40" i="5"/>
  <c r="CZ39" i="5"/>
  <c r="CZ40" i="5"/>
  <c r="DA39" i="5"/>
  <c r="DA40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J40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E40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M40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40" i="5"/>
  <c r="FV39" i="5"/>
  <c r="FV40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HZ40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P40" i="5"/>
  <c r="IQ39" i="5"/>
  <c r="IQ40" i="5"/>
  <c r="IR39" i="5"/>
  <c r="IR40" i="5"/>
  <c r="IS39" i="5"/>
  <c r="IS40" i="5"/>
  <c r="IT39" i="5"/>
  <c r="IT40" i="5"/>
  <c r="BE40" i="5"/>
  <c r="BJ40" i="5"/>
  <c r="CH40" i="5"/>
  <c r="DR40" i="5"/>
  <c r="C40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M40" i="4"/>
  <c r="N39" i="4"/>
  <c r="N40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Y40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O40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E40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L40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U40" i="4"/>
  <c r="FV39" i="4"/>
  <c r="FV40" i="4"/>
  <c r="FW39" i="4"/>
  <c r="FW40" i="4"/>
  <c r="FX39" i="4"/>
  <c r="FX40" i="4"/>
  <c r="FY39" i="4"/>
  <c r="FY40" i="4"/>
  <c r="FZ39" i="4"/>
  <c r="FZ40" i="4"/>
  <c r="C39" i="4"/>
  <c r="C40" i="4"/>
  <c r="E63" i="5"/>
  <c r="D63" i="5"/>
  <c r="E62" i="5"/>
  <c r="D62" i="5"/>
  <c r="E61" i="5"/>
  <c r="M57" i="5"/>
  <c r="M58" i="5"/>
  <c r="L58" i="5"/>
  <c r="M59" i="5"/>
  <c r="L59" i="5"/>
  <c r="K57" i="5"/>
  <c r="J57" i="5"/>
  <c r="K58" i="5"/>
  <c r="K59" i="5"/>
  <c r="J59" i="5"/>
  <c r="I57" i="5"/>
  <c r="I58" i="5"/>
  <c r="H58" i="5"/>
  <c r="I59" i="5"/>
  <c r="H59" i="5"/>
  <c r="G57" i="5"/>
  <c r="F57" i="5"/>
  <c r="G58" i="5"/>
  <c r="G59" i="5"/>
  <c r="F59" i="5"/>
  <c r="E57" i="5"/>
  <c r="E58" i="5"/>
  <c r="D58" i="5"/>
  <c r="E59" i="5"/>
  <c r="D59" i="5"/>
  <c r="E52" i="5"/>
  <c r="E53" i="5"/>
  <c r="D53" i="5"/>
  <c r="E54" i="5"/>
  <c r="D54" i="5"/>
  <c r="K48" i="5"/>
  <c r="K49" i="5"/>
  <c r="J49" i="5"/>
  <c r="K50" i="5"/>
  <c r="J50" i="5"/>
  <c r="I48" i="5"/>
  <c r="I49" i="5"/>
  <c r="H49" i="5"/>
  <c r="I50" i="5"/>
  <c r="H50" i="5"/>
  <c r="G48" i="5"/>
  <c r="G49" i="5"/>
  <c r="F49" i="5"/>
  <c r="G50" i="5"/>
  <c r="F50" i="5"/>
  <c r="E48" i="5"/>
  <c r="E49" i="5"/>
  <c r="D49" i="5"/>
  <c r="E50" i="5"/>
  <c r="D50" i="5"/>
  <c r="E43" i="5"/>
  <c r="D43" i="5"/>
  <c r="M57" i="4"/>
  <c r="M58" i="4"/>
  <c r="L58" i="4"/>
  <c r="M59" i="4"/>
  <c r="L59" i="4"/>
  <c r="D63" i="4"/>
  <c r="D62" i="4"/>
  <c r="K57" i="4"/>
  <c r="K58" i="4"/>
  <c r="J58" i="4"/>
  <c r="K59" i="4"/>
  <c r="J59" i="4"/>
  <c r="I57" i="4"/>
  <c r="I58" i="4"/>
  <c r="H58" i="4"/>
  <c r="I59" i="4"/>
  <c r="H59" i="4"/>
  <c r="G57" i="4"/>
  <c r="G58" i="4"/>
  <c r="F58" i="4"/>
  <c r="G59" i="4"/>
  <c r="F59" i="4"/>
  <c r="E57" i="4"/>
  <c r="E58" i="4"/>
  <c r="D58" i="4"/>
  <c r="E59" i="4"/>
  <c r="D59" i="4"/>
  <c r="E52" i="4"/>
  <c r="E53" i="4"/>
  <c r="D53" i="4"/>
  <c r="E54" i="4"/>
  <c r="D54" i="4"/>
  <c r="I48" i="4"/>
  <c r="I49" i="4"/>
  <c r="H49" i="4"/>
  <c r="I50" i="4"/>
  <c r="H50" i="4"/>
  <c r="G48" i="4"/>
  <c r="G49" i="4"/>
  <c r="F49" i="4"/>
  <c r="G50" i="4"/>
  <c r="F50" i="4"/>
  <c r="E48" i="4"/>
  <c r="E49" i="4"/>
  <c r="D49" i="4"/>
  <c r="E50" i="4"/>
  <c r="D50" i="4"/>
  <c r="E43" i="4"/>
  <c r="D43" i="4"/>
  <c r="E44" i="4"/>
  <c r="D44" i="4"/>
  <c r="E45" i="4"/>
  <c r="D45" i="4"/>
  <c r="D40" i="5"/>
  <c r="E44" i="5"/>
  <c r="D44" i="5"/>
  <c r="H40" i="5"/>
  <c r="E45" i="5"/>
  <c r="D45" i="5"/>
  <c r="E64" i="5"/>
  <c r="D61" i="5"/>
  <c r="D64" i="5"/>
  <c r="M60" i="5"/>
  <c r="L57" i="5"/>
  <c r="L60" i="5"/>
  <c r="K60" i="5"/>
  <c r="J58" i="5"/>
  <c r="J60" i="5"/>
  <c r="I60" i="5"/>
  <c r="H57" i="5"/>
  <c r="H60" i="5"/>
  <c r="G60" i="5"/>
  <c r="F58" i="5"/>
  <c r="F60" i="5"/>
  <c r="E60" i="5"/>
  <c r="D57" i="5"/>
  <c r="D60" i="5"/>
  <c r="E55" i="5"/>
  <c r="D52" i="5"/>
  <c r="D55" i="5"/>
  <c r="K51" i="5"/>
  <c r="J48" i="5"/>
  <c r="J51" i="5"/>
  <c r="I51" i="5"/>
  <c r="H48" i="5"/>
  <c r="H51" i="5"/>
  <c r="G51" i="5"/>
  <c r="F48" i="5"/>
  <c r="F51" i="5"/>
  <c r="D46" i="5"/>
  <c r="E46" i="5"/>
  <c r="E51" i="5"/>
  <c r="D48" i="5"/>
  <c r="D51" i="5"/>
  <c r="D61" i="4"/>
  <c r="D64" i="4"/>
  <c r="E64" i="4"/>
  <c r="L57" i="4"/>
  <c r="L60" i="4"/>
  <c r="M60" i="4"/>
  <c r="J57" i="4"/>
  <c r="J60" i="4"/>
  <c r="K60" i="4"/>
  <c r="H57" i="4"/>
  <c r="H60" i="4"/>
  <c r="I60" i="4"/>
  <c r="F57" i="4"/>
  <c r="F60" i="4"/>
  <c r="G60" i="4"/>
  <c r="D57" i="4"/>
  <c r="D60" i="4"/>
  <c r="E60" i="4"/>
  <c r="D52" i="4"/>
  <c r="D55" i="4"/>
  <c r="E55" i="4"/>
  <c r="H48" i="4"/>
  <c r="H51" i="4"/>
  <c r="I51" i="4"/>
  <c r="F48" i="4"/>
  <c r="F51" i="4"/>
  <c r="G51" i="4"/>
  <c r="D46" i="4"/>
  <c r="E46" i="4"/>
  <c r="D48" i="4"/>
  <c r="D51" i="4"/>
  <c r="E51" i="4"/>
  <c r="E31" i="6" l="1"/>
  <c r="E36" i="6" s="1"/>
  <c r="D36" i="6" s="1"/>
  <c r="Z31" i="6"/>
  <c r="E41" i="6" s="1"/>
  <c r="D41" i="6" s="1"/>
  <c r="AU31" i="6"/>
  <c r="G41" i="6" s="1"/>
  <c r="F41" i="6" s="1"/>
  <c r="DI31" i="6"/>
  <c r="E45" i="6" s="1"/>
  <c r="D45" i="6" s="1"/>
  <c r="ED31" i="6"/>
  <c r="E50" i="6" s="1"/>
  <c r="D50" i="6" s="1"/>
  <c r="EV31" i="6"/>
  <c r="G50" i="6" s="1"/>
  <c r="F50" i="6" s="1"/>
  <c r="GL31" i="6"/>
  <c r="K50" i="6" s="1"/>
  <c r="J50" i="6" s="1"/>
  <c r="J51" i="6" s="1"/>
  <c r="HZ31" i="6"/>
  <c r="E52" i="6" s="1"/>
  <c r="K48" i="6"/>
  <c r="J48" i="6" s="1"/>
  <c r="M50" i="6"/>
  <c r="L50" i="6" s="1"/>
  <c r="HG31" i="6"/>
  <c r="M48" i="6"/>
  <c r="M49" i="6"/>
  <c r="L49" i="6" s="1"/>
  <c r="K49" i="6"/>
  <c r="J49" i="6" s="1"/>
  <c r="I48" i="6"/>
  <c r="H48" i="6" s="1"/>
  <c r="I49" i="6"/>
  <c r="H49" i="6" s="1"/>
  <c r="G49" i="6"/>
  <c r="F49" i="6" s="1"/>
  <c r="E49" i="6"/>
  <c r="D49" i="6" s="1"/>
  <c r="DZ31" i="6"/>
  <c r="ET31" i="6"/>
  <c r="G48" i="6" s="1"/>
  <c r="F48" i="6" s="1"/>
  <c r="E48" i="6"/>
  <c r="D48" i="6" s="1"/>
  <c r="DE31" i="6"/>
  <c r="E44" i="6" s="1"/>
  <c r="CJ31" i="6"/>
  <c r="K40" i="6" s="1"/>
  <c r="K39" i="6"/>
  <c r="J39" i="6" s="1"/>
  <c r="CI31" i="6"/>
  <c r="BO31" i="6"/>
  <c r="I40" i="6" s="1"/>
  <c r="H40" i="6" s="1"/>
  <c r="G40" i="6"/>
  <c r="F40" i="6" s="1"/>
  <c r="G39" i="6"/>
  <c r="F39" i="6" s="1"/>
  <c r="X31" i="6"/>
  <c r="E39" i="6" s="1"/>
  <c r="D39" i="6" s="1"/>
  <c r="C31" i="6"/>
  <c r="E34" i="6" s="1"/>
  <c r="D34" i="6" s="1"/>
  <c r="E35" i="6"/>
  <c r="D35" i="6" s="1"/>
  <c r="E40" i="6"/>
  <c r="D40" i="6" s="1"/>
  <c r="I41" i="6"/>
  <c r="H41" i="6" s="1"/>
  <c r="E43" i="6"/>
  <c r="I39" i="6"/>
  <c r="H39" i="6" s="1"/>
  <c r="L48" i="6" l="1"/>
  <c r="L51" i="6" s="1"/>
  <c r="D52" i="6"/>
  <c r="D55" i="6" s="1"/>
  <c r="E55" i="6"/>
  <c r="M51" i="6"/>
  <c r="K51" i="6"/>
  <c r="I51" i="6"/>
  <c r="H51" i="6"/>
  <c r="F51" i="6"/>
  <c r="D51" i="6"/>
  <c r="E51" i="6"/>
  <c r="G51" i="6"/>
  <c r="D44" i="6"/>
  <c r="E46" i="6"/>
  <c r="D43" i="6"/>
  <c r="D46" i="6" s="1"/>
  <c r="J40" i="6"/>
  <c r="K42" i="6"/>
  <c r="J42" i="6"/>
  <c r="H42" i="6"/>
  <c r="G42" i="6"/>
  <c r="D42" i="6"/>
  <c r="D37" i="6"/>
  <c r="E37" i="6"/>
  <c r="F42" i="6"/>
  <c r="I42" i="6"/>
  <c r="E42" i="6"/>
</calcChain>
</file>

<file path=xl/sharedStrings.xml><?xml version="1.0" encoding="utf-8"?>
<sst xmlns="http://schemas.openxmlformats.org/spreadsheetml/2006/main" count="2319" uniqueCount="1406">
  <si>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</si>
  <si>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</si>
  <si>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</si>
  <si>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</si>
  <si>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</si>
  <si>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</si>
  <si>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</si>
  <si>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</si>
  <si>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</si>
  <si>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</si>
  <si>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</si>
  <si>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</si>
  <si>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</si>
  <si>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</si>
  <si>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</si>
  <si>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</si>
  <si>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</si>
  <si>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</si>
  <si>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</si>
  <si>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</si>
  <si>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</si>
  <si>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</si>
  <si>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</si>
  <si>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</si>
  <si>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</si>
  <si>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</si>
  <si>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</si>
  <si>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</si>
  <si>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</si>
  <si>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</si>
  <si>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</si>
  <si>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</si>
  <si>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</si>
  <si>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</si>
  <si>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</si>
  <si>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</si>
  <si>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</si>
  <si>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</si>
  <si>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</si>
  <si>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</si>
  <si>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</si>
  <si>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</si>
  <si>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</si>
  <si>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</si>
  <si>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</si>
  <si>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</si>
  <si>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</si>
  <si>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</si>
  <si>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</si>
  <si>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</si>
  <si>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</si>
  <si>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</si>
  <si>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</si>
  <si>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</si>
  <si>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</si>
  <si>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</si>
  <si>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</si>
  <si>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</si>
  <si>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</si>
  <si>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</si>
  <si>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</si>
  <si>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</si>
  <si>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</si>
  <si>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</si>
  <si>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</si>
  <si>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</si>
  <si>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</si>
  <si>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</si>
  <si>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</si>
  <si>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</si>
  <si>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</si>
  <si>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</si>
  <si>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</si>
  <si>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</si>
  <si>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</si>
  <si>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</si>
  <si>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</si>
  <si>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</si>
  <si>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</si>
  <si>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</si>
  <si>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</si>
  <si>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</si>
  <si>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</si>
  <si>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</si>
  <si>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</si>
  <si>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</si>
  <si>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</si>
  <si>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</si>
  <si>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</si>
  <si>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</si>
  <si>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</si>
  <si>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</si>
  <si>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</si>
  <si>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</si>
  <si>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</si>
  <si>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</si>
  <si>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</si>
  <si>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</si>
  <si>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</si>
  <si>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</si>
  <si>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</si>
  <si>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</si>
  <si>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</si>
  <si>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</si>
  <si>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</si>
  <si>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</si>
  <si>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</si>
  <si>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</si>
  <si>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</si>
  <si>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</si>
  <si>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</si>
  <si>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</si>
  <si>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</si>
  <si>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</si>
  <si>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</si>
  <si>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</si>
  <si>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</si>
  <si>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</si>
  <si>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</si>
  <si>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</si>
  <si>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</si>
  <si>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</si>
  <si>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</si>
  <si>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</si>
  <si>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</si>
  <si>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</si>
  <si>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</si>
  <si>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</si>
  <si>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</si>
  <si>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</si>
  <si>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</si>
  <si>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</si>
  <si>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</si>
  <si>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</si>
  <si>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</si>
  <si>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</si>
  <si>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</si>
  <si>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</si>
  <si>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</si>
  <si>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</si>
  <si>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</si>
  <si>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</si>
  <si>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</si>
  <si>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</si>
  <si>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</si>
  <si>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</si>
  <si>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</si>
  <si>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</si>
  <si>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</si>
  <si>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</si>
  <si>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</si>
  <si>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</si>
  <si>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</si>
  <si>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</si>
  <si>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</si>
  <si>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</si>
  <si>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</si>
  <si>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</si>
  <si>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</si>
  <si>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</si>
  <si>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</si>
  <si>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</si>
  <si>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</si>
  <si>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</si>
  <si>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</si>
  <si>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</si>
  <si>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</si>
  <si>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</si>
  <si>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</si>
  <si>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</si>
  <si>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</si>
  <si>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</si>
  <si>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</si>
  <si>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</si>
  <si>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</si>
  <si>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</si>
  <si>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</si>
  <si>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</si>
  <si>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</si>
  <si>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</si>
  <si>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</si>
  <si>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</si>
  <si>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</si>
  <si>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</si>
  <si>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</si>
  <si>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</si>
  <si>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</si>
  <si>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</si>
  <si>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</si>
  <si>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</si>
  <si>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</si>
  <si>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</si>
  <si>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</si>
  <si>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</si>
  <si>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</si>
  <si>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</si>
  <si>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</si>
  <si>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</si>
  <si>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</si>
  <si>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</si>
  <si>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</si>
  <si>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</si>
  <si>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</si>
  <si>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</si>
  <si>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</si>
  <si>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</si>
  <si>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</si>
  <si>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</si>
  <si>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</si>
  <si>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</si>
  <si>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</si>
  <si>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</si>
  <si>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</si>
  <si>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</si>
  <si>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</si>
  <si>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</si>
  <si>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</si>
  <si>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</si>
  <si>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</si>
  <si>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</si>
  <si>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</si>
  <si>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</si>
  <si>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</si>
  <si>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</si>
  <si>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</si>
  <si>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</si>
  <si>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</si>
  <si>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</si>
  <si>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</si>
  <si>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</si>
  <si>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</si>
  <si>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</si>
  <si>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</si>
  <si>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</si>
  <si>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</si>
  <si>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</si>
  <si>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</si>
  <si>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</si>
  <si>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</si>
  <si>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</si>
  <si>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</si>
  <si>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</si>
  <si>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</si>
  <si>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</si>
  <si>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</si>
  <si>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</si>
  <si>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</si>
  <si>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</si>
  <si>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</si>
  <si>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</si>
  <si>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</si>
  <si>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</si>
  <si>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</si>
  <si>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</si>
  <si>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</si>
  <si>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</si>
  <si>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</si>
  <si>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</si>
  <si>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</si>
  <si>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</si>
  <si>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</si>
  <si>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</si>
  <si>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</si>
  <si>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</si>
  <si>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</si>
  <si>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</si>
  <si>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</si>
  <si>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</si>
  <si>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</si>
  <si>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</si>
  <si>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</si>
  <si>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</si>
  <si>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</si>
  <si>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</si>
  <si>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</si>
  <si>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</si>
  <si>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</si>
  <si>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</si>
  <si>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</si>
  <si>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</si>
  <si>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</si>
  <si>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</si>
  <si>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</si>
  <si>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</si>
  <si>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</si>
  <si>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</si>
  <si>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</si>
  <si>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</si>
  <si>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</si>
  <si>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</si>
  <si>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</si>
  <si>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</si>
  <si>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</si>
  <si>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</si>
  <si>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</si>
  <si>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</si>
  <si>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</si>
  <si>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</si>
  <si>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</si>
  <si>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</si>
  <si>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</si>
  <si>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</si>
  <si>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</si>
  <si>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</si>
  <si>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</si>
  <si>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</si>
  <si>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</si>
  <si>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</si>
  <si>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</si>
  <si>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</si>
  <si>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</si>
  <si>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</si>
  <si>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</si>
  <si>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</si>
  <si>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</si>
  <si>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</si>
  <si>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</si>
  <si>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</si>
  <si>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</si>
  <si>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</si>
  <si>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</si>
  <si>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</si>
  <si>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</si>
  <si>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</si>
  <si>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</si>
  <si>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</si>
  <si>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</si>
  <si>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</si>
  <si>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</si>
  <si>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</si>
  <si>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</si>
  <si>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</si>
  <si>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</si>
  <si>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</si>
  <si>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</si>
  <si>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</si>
  <si>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</si>
  <si>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</si>
  <si>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</si>
  <si>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</si>
  <si>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</si>
  <si>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</si>
  <si>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</si>
  <si>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</si>
  <si>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</si>
  <si>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</si>
  <si>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</si>
  <si>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</si>
  <si>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</si>
  <si>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</si>
  <si>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</si>
  <si>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</si>
  <si>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</si>
  <si>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</si>
  <si>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</si>
  <si>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</si>
  <si>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</si>
  <si>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</si>
  <si>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</si>
  <si>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</si>
  <si>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</si>
  <si>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</si>
  <si>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</si>
  <si>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</si>
  <si>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</si>
  <si>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</si>
  <si>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</si>
  <si>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</si>
  <si>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</si>
  <si>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</si>
  <si>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</si>
  <si>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</si>
  <si>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</si>
  <si>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</si>
  <si>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</si>
  <si>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</si>
  <si>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</si>
  <si>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</si>
  <si>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</si>
  <si>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</si>
  <si>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</si>
  <si>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</si>
  <si>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</si>
  <si>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</si>
  <si>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</si>
  <si>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</si>
  <si>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</si>
  <si>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</si>
  <si>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</si>
  <si>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</si>
  <si>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</si>
  <si>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</si>
  <si>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</si>
  <si>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</si>
  <si>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</si>
  <si>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</si>
  <si>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</si>
  <si>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</si>
  <si>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</si>
  <si>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</si>
  <si>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</si>
  <si>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</si>
  <si>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</si>
  <si>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</si>
  <si>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</si>
  <si>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</si>
  <si>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</si>
  <si>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</si>
  <si>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</si>
  <si>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</si>
  <si>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</si>
  <si>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</si>
  <si>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</si>
  <si>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</si>
  <si>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</si>
  <si>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</si>
  <si>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</si>
  <si>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</si>
  <si>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</si>
  <si>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</si>
  <si>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</si>
  <si>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</si>
  <si>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</si>
  <si>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</si>
  <si>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</si>
  <si>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</si>
  <si>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</si>
  <si>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</si>
  <si>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</si>
  <si>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</si>
  <si>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</si>
  <si>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</si>
  <si>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</si>
  <si>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</si>
  <si>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</si>
  <si>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</si>
  <si>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</si>
  <si>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</si>
  <si>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</si>
  <si>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</si>
  <si>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</si>
  <si>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</si>
  <si>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</si>
  <si>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</si>
  <si>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</si>
  <si>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</si>
  <si>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</si>
  <si>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</si>
  <si>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</si>
  <si>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</si>
  <si>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</si>
  <si>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</si>
  <si>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</si>
  <si>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</si>
  <si>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</si>
  <si>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</si>
  <si>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</si>
  <si>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</si>
  <si>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</si>
  <si>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</si>
  <si>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</si>
  <si>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</si>
  <si>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</si>
  <si>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</si>
  <si>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</si>
  <si>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</si>
  <si>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</si>
  <si>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</si>
  <si>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</si>
  <si>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</si>
  <si>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</si>
  <si>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</si>
  <si>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</si>
  <si>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</si>
  <si>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</si>
  <si>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</si>
  <si>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</si>
  <si>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</si>
  <si>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</si>
  <si>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</si>
  <si>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</si>
  <si>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</si>
  <si>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</si>
  <si>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</si>
  <si>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</si>
  <si>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</si>
  <si>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</si>
  <si>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</si>
  <si>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</si>
  <si>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</si>
  <si>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</si>
  <si>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</si>
  <si>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</si>
  <si>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</si>
  <si>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</si>
  <si>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</si>
  <si>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</si>
  <si>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</si>
  <si>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</si>
  <si>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</si>
  <si>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</si>
  <si>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</si>
  <si>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</si>
  <si>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</si>
  <si>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</si>
  <si>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</si>
  <si>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</si>
  <si>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</si>
  <si>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</si>
  <si>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</si>
  <si>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</si>
  <si>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</si>
  <si>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</si>
  <si>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</si>
  <si>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</si>
  <si>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</si>
  <si>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</si>
  <si>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</si>
  <si>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</si>
  <si>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</si>
  <si>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</si>
  <si>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</si>
  <si>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</si>
  <si>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</si>
  <si>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</si>
  <si>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</si>
  <si>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</si>
  <si>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</si>
  <si>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</si>
  <si>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</si>
  <si>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</si>
  <si>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</si>
  <si>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</si>
  <si>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</si>
  <si>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</si>
  <si>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</si>
  <si>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</si>
  <si>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</si>
  <si>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</si>
  <si>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</si>
  <si>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</si>
  <si>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</si>
  <si>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</si>
  <si>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</si>
  <si>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</si>
  <si>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</si>
  <si>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</si>
  <si>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</si>
  <si>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</si>
  <si>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</si>
  <si>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</si>
  <si>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</si>
  <si>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</si>
  <si>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</si>
  <si>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</si>
  <si>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</si>
  <si>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</si>
  <si>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</si>
  <si>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</si>
  <si>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</si>
  <si>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</si>
  <si>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</si>
  <si>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</si>
  <si>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</si>
  <si>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</si>
  <si>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</si>
  <si>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</si>
  <si>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</si>
  <si>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</si>
  <si>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</si>
  <si>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</si>
  <si>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</si>
  <si>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</si>
  <si>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</si>
  <si>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</si>
  <si>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</si>
  <si>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</si>
  <si>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</si>
  <si>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</si>
  <si>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</si>
  <si>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</si>
  <si>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</si>
  <si>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</si>
  <si>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</si>
  <si>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</si>
  <si>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</si>
  <si>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</si>
  <si>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</si>
  <si>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</si>
  <si>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</si>
  <si>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</si>
  <si>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</si>
  <si>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</si>
  <si>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</si>
  <si>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</si>
  <si>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</si>
  <si>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</si>
  <si>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</si>
  <si>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</si>
  <si>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</si>
  <si>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</si>
  <si>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</si>
  <si>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</si>
  <si>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</si>
  <si>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</si>
  <si>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</si>
  <si>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</si>
  <si>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</si>
  <si>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</si>
  <si>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</si>
  <si>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</si>
  <si>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</si>
  <si>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</si>
  <si>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</si>
  <si>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</si>
  <si>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</si>
  <si>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</si>
  <si>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</si>
  <si>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</si>
  <si>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</si>
  <si>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</si>
  <si>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</si>
  <si>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</si>
  <si>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</si>
  <si>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</si>
  <si>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</si>
  <si>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</si>
  <si>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</si>
  <si>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</si>
  <si>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</si>
  <si>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</si>
  <si>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</si>
  <si>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</si>
  <si>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</si>
  <si>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</si>
  <si>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</si>
  <si>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</si>
  <si>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</si>
  <si>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</si>
  <si>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</si>
  <si>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</si>
  <si>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</si>
  <si>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</si>
  <si>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</si>
  <si>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</si>
  <si>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</si>
  <si>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</si>
  <si>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</si>
  <si>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</si>
  <si>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</si>
  <si>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</si>
  <si>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</si>
  <si>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</si>
  <si>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</si>
  <si>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</si>
  <si>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</si>
  <si>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</si>
  <si>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</si>
  <si>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</si>
  <si>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</si>
  <si>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</si>
  <si>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</si>
  <si>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</si>
  <si>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</si>
  <si>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</si>
  <si>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</si>
  <si>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</si>
  <si>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</si>
  <si>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</si>
  <si>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</si>
  <si>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</si>
  <si>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</si>
  <si>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</si>
  <si>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</si>
  <si>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</si>
  <si>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</si>
  <si>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</si>
  <si>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</si>
  <si>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</si>
  <si>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</si>
  <si>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</si>
  <si>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</si>
  <si>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</si>
  <si>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</si>
  <si>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</si>
  <si>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</si>
  <si>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</si>
  <si>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</si>
  <si>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</si>
  <si>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</si>
  <si>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</si>
  <si>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</si>
  <si>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</si>
  <si>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</si>
  <si>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</si>
  <si>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</si>
  <si>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</si>
  <si>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</si>
  <si>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</si>
  <si>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</si>
  <si>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</si>
  <si>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</si>
  <si>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</si>
  <si>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</si>
  <si>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</si>
  <si>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</si>
  <si>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</si>
  <si>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</si>
  <si>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</si>
  <si>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</si>
  <si>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</si>
  <si>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</si>
  <si>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</si>
  <si>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</si>
  <si>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</si>
  <si>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</si>
  <si>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</si>
  <si>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</si>
  <si>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</si>
  <si>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</si>
  <si>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</si>
  <si>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</si>
  <si>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</si>
  <si>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</si>
  <si>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</si>
  <si>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</si>
  <si>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</si>
  <si>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</si>
  <si>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</si>
  <si>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</si>
  <si>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</si>
  <si>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</si>
  <si>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</si>
  <si>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</si>
  <si>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</si>
  <si>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</si>
  <si>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</si>
  <si>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</si>
  <si>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</si>
  <si>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</si>
  <si>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</si>
  <si>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</si>
  <si>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</si>
  <si>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</si>
  <si>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</si>
  <si>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</si>
  <si>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</si>
  <si>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</si>
  <si>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</si>
  <si>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</si>
  <si>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</si>
  <si>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</si>
  <si>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</si>
  <si>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</si>
  <si>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</si>
  <si>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</si>
  <si>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</si>
  <si>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</si>
  <si>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</si>
  <si>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</si>
  <si>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</si>
  <si>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</si>
  <si>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</si>
  <si>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</si>
  <si>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</si>
  <si>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</si>
  <si>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</si>
  <si>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</si>
  <si>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</si>
  <si>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</si>
  <si>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</si>
  <si>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</si>
  <si>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</si>
  <si>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</si>
  <si>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</si>
  <si>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</si>
  <si>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</si>
  <si>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</si>
  <si>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</si>
  <si>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</si>
  <si>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</si>
  <si>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</si>
  <si>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</si>
  <si>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</si>
  <si>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</si>
  <si>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</si>
  <si>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</si>
  <si>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</si>
  <si>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</si>
  <si>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</si>
  <si>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</si>
  <si>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</si>
  <si>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</si>
  <si>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</si>
  <si>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</si>
  <si>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</si>
  <si>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</si>
  <si>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</si>
  <si>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</si>
  <si>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</si>
  <si>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</si>
  <si>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</si>
  <si>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</si>
  <si>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</si>
  <si>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</si>
  <si>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</si>
  <si>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</si>
  <si>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</si>
  <si>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</si>
  <si>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</si>
  <si>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</si>
  <si>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</si>
  <si>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</si>
  <si>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</si>
  <si>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</si>
  <si>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</si>
  <si>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</si>
  <si>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</si>
  <si>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</si>
  <si>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</si>
  <si>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</si>
  <si>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</si>
  <si>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</si>
  <si>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</si>
  <si>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</si>
  <si>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</si>
  <si>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</si>
  <si>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</si>
  <si>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</si>
  <si>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</si>
  <si>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</si>
  <si>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</si>
  <si>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</si>
  <si>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</si>
  <si>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</si>
  <si>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</si>
  <si>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</si>
  <si>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</si>
  <si>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</si>
  <si>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</si>
  <si>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</si>
  <si>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</si>
  <si>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</si>
  <si>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</si>
  <si>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</si>
  <si>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</si>
  <si>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</si>
  <si>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</si>
  <si>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</si>
  <si>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</si>
  <si>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</si>
  <si>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</si>
  <si>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</si>
  <si>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</si>
  <si>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</si>
  <si>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</si>
  <si>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</si>
  <si>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</si>
  <si>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</si>
  <si>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</si>
  <si>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</si>
  <si>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</si>
  <si>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</si>
  <si>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</si>
  <si>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</si>
  <si>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</si>
  <si>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</si>
  <si>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</si>
  <si>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</si>
  <si>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</si>
  <si>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</si>
  <si>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</si>
  <si>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</si>
  <si>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</si>
  <si>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</si>
  <si>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</si>
  <si>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</si>
  <si>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</si>
  <si>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</si>
  <si>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</si>
  <si>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</si>
  <si>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</si>
  <si>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</si>
  <si>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</si>
  <si>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</si>
  <si>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</si>
  <si>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</si>
  <si>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</si>
  <si>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</si>
  <si>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</si>
  <si>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</si>
  <si>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</si>
  <si>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</si>
  <si>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</si>
  <si>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</si>
  <si>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</si>
  <si>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</si>
  <si>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</si>
  <si>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</si>
  <si>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</si>
  <si>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</si>
  <si>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</si>
  <si>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</si>
  <si>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</si>
  <si>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</si>
  <si>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</si>
  <si>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</si>
  <si>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</si>
  <si>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</si>
  <si>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</si>
  <si>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</si>
  <si>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</si>
  <si>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</si>
  <si>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</si>
  <si>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</si>
  <si>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</si>
  <si>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</si>
  <si>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</si>
  <si>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</si>
  <si>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</si>
  <si>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</si>
  <si>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</si>
  <si>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</si>
  <si>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</si>
  <si>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</si>
  <si>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</si>
  <si>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</si>
  <si>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</si>
  <si>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</si>
  <si>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</si>
  <si>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</si>
  <si>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</si>
  <si>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</si>
  <si>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</si>
  <si>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</si>
  <si>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</si>
  <si>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</si>
  <si>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</si>
  <si>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</si>
  <si>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</si>
  <si>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</si>
  <si>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</si>
  <si>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</si>
  <si>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</si>
  <si>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</si>
  <si>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</si>
  <si>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</si>
  <si>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</si>
  <si>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</si>
  <si>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</si>
  <si>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</si>
  <si>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</si>
  <si>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</si>
  <si>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</si>
  <si>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</si>
  <si>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</si>
  <si>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</si>
  <si>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</si>
  <si>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</si>
  <si>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</si>
  <si>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</si>
  <si>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</si>
  <si>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</si>
  <si>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</si>
  <si>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</si>
  <si>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</si>
  <si>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</si>
  <si>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</si>
  <si>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</si>
  <si>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</si>
  <si>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</si>
  <si>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</si>
  <si>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</si>
  <si>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</si>
  <si>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</si>
  <si>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</si>
  <si>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</si>
  <si>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</si>
  <si>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</si>
  <si>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</si>
  <si>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</si>
  <si>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</si>
  <si>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</si>
  <si>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</si>
  <si>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</si>
  <si>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</si>
  <si>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</si>
  <si>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</si>
  <si>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</si>
  <si>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</si>
  <si>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</si>
  <si>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</si>
  <si>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</si>
  <si>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</si>
  <si>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</si>
  <si>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</si>
  <si>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</si>
  <si>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</si>
  <si>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</si>
  <si>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</si>
  <si>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</si>
  <si>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</si>
  <si>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</si>
  <si>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</si>
  <si>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</si>
  <si>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</si>
  <si>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</si>
  <si>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</si>
  <si>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</si>
  <si>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</si>
  <si>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</si>
  <si>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</si>
  <si>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</si>
  <si>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</si>
  <si>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</si>
  <si>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</si>
  <si>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</si>
  <si>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</si>
  <si>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</si>
  <si>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</si>
  <si>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</si>
  <si>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</si>
  <si>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</si>
  <si>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</si>
  <si>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</si>
  <si>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</si>
  <si>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</si>
  <si>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</si>
  <si>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</si>
  <si>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</si>
  <si>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</si>
  <si>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</si>
  <si>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</si>
  <si>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</si>
  <si>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</si>
  <si>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</si>
  <si>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</si>
  <si>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</si>
  <si>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</si>
  <si>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</si>
  <si>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</si>
  <si>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</si>
  <si>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</si>
  <si>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</si>
  <si>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</si>
  <si>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</si>
  <si>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</si>
  <si>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</si>
  <si>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</si>
  <si>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</si>
  <si>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</si>
  <si>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</si>
  <si>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</si>
  <si>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</si>
  <si>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</si>
  <si>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</si>
  <si>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</si>
  <si>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</si>
  <si>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</si>
  <si>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</si>
  <si>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</si>
  <si>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</si>
  <si>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</si>
  <si>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</si>
  <si>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</si>
  <si>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</si>
  <si>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</si>
  <si>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</si>
  <si>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</si>
  <si>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</si>
  <si>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</si>
  <si>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</si>
  <si>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</si>
  <si>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</si>
  <si>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</si>
  <si>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</si>
  <si>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</si>
  <si>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</si>
  <si>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</si>
  <si>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</si>
  <si>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</si>
  <si>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</si>
  <si>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</si>
  <si>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</si>
  <si>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</si>
  <si>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</si>
  <si>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</si>
  <si>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</si>
  <si>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</si>
  <si>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</si>
  <si>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</si>
  <si>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</si>
  <si>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</si>
  <si>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</si>
  <si>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</si>
  <si>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</si>
  <si>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</si>
  <si>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</si>
  <si>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</si>
  <si>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</si>
  <si>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</si>
  <si>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</si>
  <si>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</si>
  <si>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</si>
  <si>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</si>
  <si>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</si>
  <si>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</si>
  <si>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</si>
  <si>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</si>
  <si>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</si>
  <si>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</si>
  <si>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</si>
  <si>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</si>
  <si>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</si>
  <si>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</si>
  <si>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</si>
  <si>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</si>
  <si>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</si>
  <si>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</si>
  <si>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</si>
  <si>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</si>
  <si>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</si>
  <si>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</si>
  <si>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</si>
  <si>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</si>
  <si>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</si>
  <si>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</si>
  <si>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</si>
  <si>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</si>
  <si>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</si>
  <si>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</si>
  <si>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</si>
  <si>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</si>
  <si>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</si>
  <si>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</si>
  <si>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</si>
  <si>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</si>
  <si>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</si>
  <si>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</si>
  <si>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</si>
  <si>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</si>
  <si>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</si>
  <si>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</si>
  <si>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</si>
  <si>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</si>
  <si>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</si>
  <si>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</si>
  <si>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</si>
  <si>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</si>
  <si>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</si>
  <si>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</si>
  <si>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</si>
  <si>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</si>
  <si>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</si>
  <si>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</si>
  <si>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</si>
  <si>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</si>
  <si>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</si>
  <si>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</si>
  <si>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</si>
  <si>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</si>
  <si>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</si>
  <si>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</si>
  <si>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</si>
  <si>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</si>
  <si>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</si>
  <si>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</si>
  <si>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</si>
  <si>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</si>
  <si>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</si>
  <si>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</si>
  <si>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</si>
  <si>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</si>
  <si>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</si>
  <si>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</si>
  <si>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</si>
  <si>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</si>
  <si>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</si>
  <si>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</si>
  <si>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</si>
  <si>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</si>
  <si>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</si>
  <si>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</si>
  <si>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</si>
  <si>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</si>
  <si>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</si>
  <si>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</si>
  <si>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</si>
  <si>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</si>
  <si>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</si>
  <si>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</si>
  <si>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</si>
  <si>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</si>
  <si>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</si>
  <si>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</si>
  <si>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</si>
  <si>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</si>
  <si>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</si>
  <si>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</si>
  <si>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</si>
  <si>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</si>
  <si>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</si>
  <si>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</si>
  <si>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</si>
  <si>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</si>
  <si>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</si>
  <si>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</si>
  <si>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</si>
  <si>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</si>
  <si>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</si>
  <si>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</si>
  <si>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</si>
  <si>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</si>
  <si>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</si>
  <si>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</si>
  <si>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</si>
  <si>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</si>
  <si>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</si>
  <si>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</si>
  <si>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</si>
  <si>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</si>
  <si>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</si>
  <si>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</si>
  <si>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</si>
  <si>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</si>
  <si>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</si>
  <si>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</si>
  <si>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</si>
  <si>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</si>
  <si>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</si>
  <si>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</si>
  <si>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</si>
  <si>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</si>
  <si>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</si>
  <si>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</si>
  <si>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</si>
  <si>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</si>
  <si>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</si>
  <si>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</si>
  <si>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</si>
  <si>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</si>
  <si>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</si>
  <si>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</si>
  <si>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</si>
  <si>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</si>
  <si>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</si>
  <si>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</si>
  <si>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</si>
  <si>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</si>
  <si>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</si>
  <si>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</si>
  <si>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</si>
  <si>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</si>
  <si>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</si>
  <si>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</si>
  <si>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</si>
  <si>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</si>
  <si>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</si>
  <si>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</si>
  <si>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</si>
  <si>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</si>
  <si>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</si>
  <si>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</si>
  <si>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</si>
  <si>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</si>
  <si>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</si>
  <si>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</si>
  <si>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</si>
  <si>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</si>
  <si>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</si>
  <si>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</si>
  <si>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</si>
  <si>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</si>
  <si>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</si>
  <si>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</si>
  <si>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</si>
  <si>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</si>
  <si>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</si>
  <si>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</si>
  <si>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</si>
  <si>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</si>
  <si>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</si>
  <si>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</si>
  <si>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</si>
  <si>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</si>
  <si>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</si>
  <si>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</si>
  <si>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</si>
  <si>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</si>
  <si>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</si>
  <si>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</si>
  <si>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</si>
  <si>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</si>
  <si>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</si>
  <si>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</si>
  <si>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</si>
  <si>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</si>
  <si>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</si>
  <si>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</si>
  <si>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</si>
  <si>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</si>
  <si>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</si>
  <si>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</si>
  <si>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</si>
  <si>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</si>
  <si>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</si>
  <si>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</si>
  <si>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</si>
  <si>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</si>
  <si>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</si>
  <si>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</si>
  <si>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</si>
  <si>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</si>
  <si>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</si>
  <si>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</si>
  <si>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</si>
  <si>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</si>
  <si>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</si>
  <si>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</si>
  <si>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</si>
  <si>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</si>
  <si>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</si>
  <si>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</si>
  <si>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</si>
  <si>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</si>
  <si>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</si>
  <si>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</si>
  <si>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</si>
  <si>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</si>
  <si>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</si>
  <si>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</si>
  <si>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</si>
  <si>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</si>
  <si>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</si>
  <si>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</si>
  <si>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</si>
  <si>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</si>
  <si>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</si>
  <si>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</si>
  <si>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</si>
  <si>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</si>
  <si>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</si>
  <si>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</si>
  <si>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</si>
  <si>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</si>
  <si>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</si>
  <si>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</si>
  <si>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</si>
  <si>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</si>
  <si>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</si>
  <si>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</si>
  <si>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</si>
  <si>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</si>
  <si>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</si>
  <si>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</si>
  <si>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</si>
  <si>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</si>
  <si>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</si>
  <si>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</si>
  <si>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</si>
  <si>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</si>
  <si>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</si>
  <si>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</si>
  <si>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</si>
  <si>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</si>
  <si>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</si>
  <si>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</si>
  <si>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</si>
  <si>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</si>
  <si>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</si>
  <si>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</si>
  <si>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</si>
  <si>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</si>
  <si>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</si>
  <si>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</si>
  <si>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</si>
  <si>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</si>
  <si>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</si>
  <si>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</si>
  <si>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</si>
  <si>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</si>
  <si>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</si>
  <si>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</si>
  <si>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</si>
  <si>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Амалбай Мейіржан Ержігітұлы</t>
  </si>
  <si>
    <t>Амандық Мейрам Алмасұлы</t>
  </si>
  <si>
    <t>Аманқос Дәулет Мұратбекұлы</t>
  </si>
  <si>
    <t xml:space="preserve">Әбдібекқызы Айсезім </t>
  </si>
  <si>
    <t>Бақтыбай Ақтілек Сабыржанқызы</t>
  </si>
  <si>
    <t>Бақтыгерей Алинұр  Жасұланұлы</t>
  </si>
  <si>
    <t xml:space="preserve">Берік Ернат Саматұлы </t>
  </si>
  <si>
    <t>Бибітқали Көзайым Жасұланқызы</t>
  </si>
  <si>
    <t>Ғарифолла Хамза Қуанұлы</t>
  </si>
  <si>
    <t>Есберген Нұрмұхамаат Азаматұлы</t>
  </si>
  <si>
    <t>Қалыбекқызы Айбике</t>
  </si>
  <si>
    <t>Құрманғали Ернар Ғибратұлы</t>
  </si>
  <si>
    <t xml:space="preserve">Мейрамбекұлы Әбілмансұр </t>
  </si>
  <si>
    <t>Мерте Амина Айболатқызы</t>
  </si>
  <si>
    <t>Рымбай Саялы Берекетқызы</t>
  </si>
  <si>
    <t xml:space="preserve">Сабитқызы Асма </t>
  </si>
  <si>
    <t>Сағынбай Аяулым Нұрсұлтанқызы</t>
  </si>
  <si>
    <t>Тұралхан Жігер Алтынбекұлы</t>
  </si>
  <si>
    <t>Ускинбай Айбол Айтуарұлы</t>
  </si>
  <si>
    <t xml:space="preserve"> Үгит Керей Жанибекұлы</t>
  </si>
  <si>
    <t>Шалқыбай Мағжан Нұрланұлы</t>
  </si>
  <si>
    <t xml:space="preserve">                                  Оқу жылы: 2023-2024 ж                           Сынып:МАД "Ә"              Өткізу кезеңі: аралық       Өткізу мерзімі:қаңтар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</si>
</sst>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9" xfId="0" applyFont="1" applyBorder="1"/>
    <xf numFmtId="164" fontId="8" fillId="0" borderId="0" xfId="0" applyNumberFormat="1" applyFont="1"/>
    <xf numFmtId="0" fontId="17" fillId="2" borderId="7" xfId="0" applyFont="1" applyFill="1" applyBorder="1" applyAlignment="1">
      <alignment horizontal="center"/>
    </xf>
    <xf numFmtId="0" fontId="8" fillId="0" borderId="8" xfId="0" applyFont="1" applyBorder="1"/>
    <xf numFmtId="0" fontId="8" fillId="0" borderId="1" xfId="0" applyFont="1" applyBorder="1" applyAlignment="1">
      <alignment horizontal="center"/>
    </xf>
    <xf numFmtId="0" fontId="3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6" t="s">
        <v>835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3" t="s">
        <v>1380</v>
      </c>
      <c r="DN2" s="83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0" t="s">
        <v>88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88" t="s">
        <v>115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68" t="s">
        <v>138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</row>
    <row r="5" spans="1:254" ht="15" customHeight="1" x14ac:dyDescent="0.3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89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89" t="s">
        <v>116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117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69" t="s">
        <v>139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99999999999999" hidden="1" customHeight="1" x14ac:dyDescent="0.3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6"/>
      <c r="B11" s="76"/>
      <c r="C11" s="79" t="s">
        <v>847</v>
      </c>
      <c r="D11" s="79"/>
      <c r="E11" s="79"/>
      <c r="F11" s="79"/>
      <c r="G11" s="79"/>
      <c r="H11" s="79"/>
      <c r="I11" s="79"/>
      <c r="J11" s="79"/>
      <c r="K11" s="79"/>
      <c r="L11" s="79" t="s">
        <v>850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847</v>
      </c>
      <c r="Y11" s="79"/>
      <c r="Z11" s="79"/>
      <c r="AA11" s="79"/>
      <c r="AB11" s="79"/>
      <c r="AC11" s="79"/>
      <c r="AD11" s="79"/>
      <c r="AE11" s="79"/>
      <c r="AF11" s="79"/>
      <c r="AG11" s="79" t="s">
        <v>850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88" t="s">
        <v>847</v>
      </c>
      <c r="AT11" s="88"/>
      <c r="AU11" s="88"/>
      <c r="AV11" s="88"/>
      <c r="AW11" s="88"/>
      <c r="AX11" s="88"/>
      <c r="AY11" s="88" t="s">
        <v>850</v>
      </c>
      <c r="AZ11" s="88"/>
      <c r="BA11" s="88"/>
      <c r="BB11" s="88"/>
      <c r="BC11" s="88"/>
      <c r="BD11" s="88"/>
      <c r="BE11" s="88"/>
      <c r="BF11" s="88"/>
      <c r="BG11" s="88"/>
      <c r="BH11" s="88" t="s">
        <v>847</v>
      </c>
      <c r="BI11" s="88"/>
      <c r="BJ11" s="88"/>
      <c r="BK11" s="88"/>
      <c r="BL11" s="88"/>
      <c r="BM11" s="88"/>
      <c r="BN11" s="88" t="s">
        <v>850</v>
      </c>
      <c r="BO11" s="88"/>
      <c r="BP11" s="88"/>
      <c r="BQ11" s="88"/>
      <c r="BR11" s="88"/>
      <c r="BS11" s="88"/>
      <c r="BT11" s="88"/>
      <c r="BU11" s="88"/>
      <c r="BV11" s="88"/>
      <c r="BW11" s="88" t="s">
        <v>847</v>
      </c>
      <c r="BX11" s="88"/>
      <c r="BY11" s="88"/>
      <c r="BZ11" s="88"/>
      <c r="CA11" s="88"/>
      <c r="CB11" s="88"/>
      <c r="CC11" s="88" t="s">
        <v>850</v>
      </c>
      <c r="CD11" s="88"/>
      <c r="CE11" s="88"/>
      <c r="CF11" s="88"/>
      <c r="CG11" s="88"/>
      <c r="CH11" s="88"/>
      <c r="CI11" s="88" t="s">
        <v>847</v>
      </c>
      <c r="CJ11" s="88"/>
      <c r="CK11" s="88"/>
      <c r="CL11" s="88"/>
      <c r="CM11" s="88"/>
      <c r="CN11" s="88"/>
      <c r="CO11" s="88"/>
      <c r="CP11" s="88"/>
      <c r="CQ11" s="88"/>
      <c r="CR11" s="88" t="s">
        <v>850</v>
      </c>
      <c r="CS11" s="88"/>
      <c r="CT11" s="88"/>
      <c r="CU11" s="88"/>
      <c r="CV11" s="88"/>
      <c r="CW11" s="88"/>
      <c r="CX11" s="88"/>
      <c r="CY11" s="88"/>
      <c r="CZ11" s="88"/>
      <c r="DA11" s="88" t="s">
        <v>847</v>
      </c>
      <c r="DB11" s="88"/>
      <c r="DC11" s="88"/>
      <c r="DD11" s="88"/>
      <c r="DE11" s="88"/>
      <c r="DF11" s="88"/>
      <c r="DG11" s="88" t="s">
        <v>850</v>
      </c>
      <c r="DH11" s="88"/>
      <c r="DI11" s="88"/>
      <c r="DJ11" s="88"/>
      <c r="DK11" s="88"/>
      <c r="DL11" s="88"/>
      <c r="DM11" s="88"/>
      <c r="DN11" s="88"/>
      <c r="DO11" s="88"/>
    </row>
    <row r="12" spans="1:254" ht="15.6" customHeight="1" x14ac:dyDescent="0.3">
      <c r="A12" s="76"/>
      <c r="B12" s="76"/>
      <c r="C12" s="71" t="s">
        <v>22</v>
      </c>
      <c r="D12" s="71" t="s">
        <v>5</v>
      </c>
      <c r="E12" s="71" t="s">
        <v>6</v>
      </c>
      <c r="F12" s="71" t="s">
        <v>26</v>
      </c>
      <c r="G12" s="71" t="s">
        <v>7</v>
      </c>
      <c r="H12" s="71" t="s">
        <v>8</v>
      </c>
      <c r="I12" s="71" t="s">
        <v>23</v>
      </c>
      <c r="J12" s="71" t="s">
        <v>9</v>
      </c>
      <c r="K12" s="71" t="s">
        <v>10</v>
      </c>
      <c r="L12" s="71" t="s">
        <v>28</v>
      </c>
      <c r="M12" s="71" t="s">
        <v>6</v>
      </c>
      <c r="N12" s="71" t="s">
        <v>12</v>
      </c>
      <c r="O12" s="71" t="s">
        <v>24</v>
      </c>
      <c r="P12" s="71" t="s">
        <v>10</v>
      </c>
      <c r="Q12" s="71" t="s">
        <v>13</v>
      </c>
      <c r="R12" s="71" t="s">
        <v>25</v>
      </c>
      <c r="S12" s="71" t="s">
        <v>12</v>
      </c>
      <c r="T12" s="71" t="s">
        <v>7</v>
      </c>
      <c r="U12" s="71" t="s">
        <v>36</v>
      </c>
      <c r="V12" s="71" t="s">
        <v>14</v>
      </c>
      <c r="W12" s="71" t="s">
        <v>9</v>
      </c>
      <c r="X12" s="71" t="s">
        <v>44</v>
      </c>
      <c r="Y12" s="71"/>
      <c r="Z12" s="71"/>
      <c r="AA12" s="71" t="s">
        <v>45</v>
      </c>
      <c r="AB12" s="71"/>
      <c r="AC12" s="71"/>
      <c r="AD12" s="71" t="s">
        <v>46</v>
      </c>
      <c r="AE12" s="71"/>
      <c r="AF12" s="71"/>
      <c r="AG12" s="71" t="s">
        <v>47</v>
      </c>
      <c r="AH12" s="71"/>
      <c r="AI12" s="71"/>
      <c r="AJ12" s="71" t="s">
        <v>48</v>
      </c>
      <c r="AK12" s="71"/>
      <c r="AL12" s="71"/>
      <c r="AM12" s="71" t="s">
        <v>49</v>
      </c>
      <c r="AN12" s="71"/>
      <c r="AO12" s="71"/>
      <c r="AP12" s="69" t="s">
        <v>50</v>
      </c>
      <c r="AQ12" s="69"/>
      <c r="AR12" s="69"/>
      <c r="AS12" s="71" t="s">
        <v>51</v>
      </c>
      <c r="AT12" s="71"/>
      <c r="AU12" s="71"/>
      <c r="AV12" s="71" t="s">
        <v>52</v>
      </c>
      <c r="AW12" s="71"/>
      <c r="AX12" s="71"/>
      <c r="AY12" s="71" t="s">
        <v>53</v>
      </c>
      <c r="AZ12" s="71"/>
      <c r="BA12" s="71"/>
      <c r="BB12" s="71" t="s">
        <v>54</v>
      </c>
      <c r="BC12" s="71"/>
      <c r="BD12" s="71"/>
      <c r="BE12" s="71" t="s">
        <v>55</v>
      </c>
      <c r="BF12" s="71"/>
      <c r="BG12" s="71"/>
      <c r="BH12" s="69" t="s">
        <v>90</v>
      </c>
      <c r="BI12" s="69"/>
      <c r="BJ12" s="69"/>
      <c r="BK12" s="69" t="s">
        <v>91</v>
      </c>
      <c r="BL12" s="69"/>
      <c r="BM12" s="69"/>
      <c r="BN12" s="69" t="s">
        <v>92</v>
      </c>
      <c r="BO12" s="69"/>
      <c r="BP12" s="69"/>
      <c r="BQ12" s="69" t="s">
        <v>93</v>
      </c>
      <c r="BR12" s="69"/>
      <c r="BS12" s="69"/>
      <c r="BT12" s="69" t="s">
        <v>94</v>
      </c>
      <c r="BU12" s="69"/>
      <c r="BV12" s="69"/>
      <c r="BW12" s="69" t="s">
        <v>105</v>
      </c>
      <c r="BX12" s="69"/>
      <c r="BY12" s="69"/>
      <c r="BZ12" s="69" t="s">
        <v>106</v>
      </c>
      <c r="CA12" s="69"/>
      <c r="CB12" s="69"/>
      <c r="CC12" s="69" t="s">
        <v>107</v>
      </c>
      <c r="CD12" s="69"/>
      <c r="CE12" s="69"/>
      <c r="CF12" s="69" t="s">
        <v>108</v>
      </c>
      <c r="CG12" s="69"/>
      <c r="CH12" s="69"/>
      <c r="CI12" s="69" t="s">
        <v>109</v>
      </c>
      <c r="CJ12" s="69"/>
      <c r="CK12" s="69"/>
      <c r="CL12" s="69" t="s">
        <v>110</v>
      </c>
      <c r="CM12" s="69"/>
      <c r="CN12" s="69"/>
      <c r="CO12" s="69" t="s">
        <v>111</v>
      </c>
      <c r="CP12" s="69"/>
      <c r="CQ12" s="69"/>
      <c r="CR12" s="69" t="s">
        <v>112</v>
      </c>
      <c r="CS12" s="69"/>
      <c r="CT12" s="69"/>
      <c r="CU12" s="69" t="s">
        <v>113</v>
      </c>
      <c r="CV12" s="69"/>
      <c r="CW12" s="69"/>
      <c r="CX12" s="69" t="s">
        <v>114</v>
      </c>
      <c r="CY12" s="69"/>
      <c r="CZ12" s="69"/>
      <c r="DA12" s="69" t="s">
        <v>140</v>
      </c>
      <c r="DB12" s="69"/>
      <c r="DC12" s="69"/>
      <c r="DD12" s="69" t="s">
        <v>141</v>
      </c>
      <c r="DE12" s="69"/>
      <c r="DF12" s="69"/>
      <c r="DG12" s="69" t="s">
        <v>142</v>
      </c>
      <c r="DH12" s="69"/>
      <c r="DI12" s="69"/>
      <c r="DJ12" s="69" t="s">
        <v>143</v>
      </c>
      <c r="DK12" s="69"/>
      <c r="DL12" s="69"/>
      <c r="DM12" s="69" t="s">
        <v>144</v>
      </c>
      <c r="DN12" s="69"/>
      <c r="DO12" s="69"/>
    </row>
    <row r="13" spans="1:254" ht="60" customHeight="1" x14ac:dyDescent="0.3">
      <c r="A13" s="76"/>
      <c r="B13" s="76"/>
      <c r="C13" s="67" t="s">
        <v>844</v>
      </c>
      <c r="D13" s="67"/>
      <c r="E13" s="67"/>
      <c r="F13" s="67" t="s">
        <v>1339</v>
      </c>
      <c r="G13" s="67"/>
      <c r="H13" s="67"/>
      <c r="I13" s="67" t="s">
        <v>29</v>
      </c>
      <c r="J13" s="67"/>
      <c r="K13" s="67"/>
      <c r="L13" s="67" t="s">
        <v>37</v>
      </c>
      <c r="M13" s="67"/>
      <c r="N13" s="67"/>
      <c r="O13" s="67" t="s">
        <v>39</v>
      </c>
      <c r="P13" s="67"/>
      <c r="Q13" s="67"/>
      <c r="R13" s="67" t="s">
        <v>40</v>
      </c>
      <c r="S13" s="67"/>
      <c r="T13" s="67"/>
      <c r="U13" s="67" t="s">
        <v>43</v>
      </c>
      <c r="V13" s="67"/>
      <c r="W13" s="67"/>
      <c r="X13" s="67" t="s">
        <v>851</v>
      </c>
      <c r="Y13" s="67"/>
      <c r="Z13" s="67"/>
      <c r="AA13" s="67" t="s">
        <v>853</v>
      </c>
      <c r="AB13" s="67"/>
      <c r="AC13" s="67"/>
      <c r="AD13" s="67" t="s">
        <v>855</v>
      </c>
      <c r="AE13" s="67"/>
      <c r="AF13" s="67"/>
      <c r="AG13" s="67" t="s">
        <v>857</v>
      </c>
      <c r="AH13" s="67"/>
      <c r="AI13" s="67"/>
      <c r="AJ13" s="67" t="s">
        <v>859</v>
      </c>
      <c r="AK13" s="67"/>
      <c r="AL13" s="67"/>
      <c r="AM13" s="67" t="s">
        <v>863</v>
      </c>
      <c r="AN13" s="67"/>
      <c r="AO13" s="67"/>
      <c r="AP13" s="67" t="s">
        <v>864</v>
      </c>
      <c r="AQ13" s="67"/>
      <c r="AR13" s="67"/>
      <c r="AS13" s="67" t="s">
        <v>866</v>
      </c>
      <c r="AT13" s="67"/>
      <c r="AU13" s="67"/>
      <c r="AV13" s="67" t="s">
        <v>867</v>
      </c>
      <c r="AW13" s="67"/>
      <c r="AX13" s="67"/>
      <c r="AY13" s="67" t="s">
        <v>870</v>
      </c>
      <c r="AZ13" s="67"/>
      <c r="BA13" s="67"/>
      <c r="BB13" s="67" t="s">
        <v>871</v>
      </c>
      <c r="BC13" s="67"/>
      <c r="BD13" s="67"/>
      <c r="BE13" s="67" t="s">
        <v>874</v>
      </c>
      <c r="BF13" s="67"/>
      <c r="BG13" s="67"/>
      <c r="BH13" s="67" t="s">
        <v>875</v>
      </c>
      <c r="BI13" s="67"/>
      <c r="BJ13" s="67"/>
      <c r="BK13" s="67" t="s">
        <v>879</v>
      </c>
      <c r="BL13" s="67"/>
      <c r="BM13" s="67"/>
      <c r="BN13" s="67" t="s">
        <v>878</v>
      </c>
      <c r="BO13" s="67"/>
      <c r="BP13" s="67"/>
      <c r="BQ13" s="67" t="s">
        <v>880</v>
      </c>
      <c r="BR13" s="67"/>
      <c r="BS13" s="67"/>
      <c r="BT13" s="67" t="s">
        <v>881</v>
      </c>
      <c r="BU13" s="67"/>
      <c r="BV13" s="67"/>
      <c r="BW13" s="67" t="s">
        <v>883</v>
      </c>
      <c r="BX13" s="67"/>
      <c r="BY13" s="67"/>
      <c r="BZ13" s="67" t="s">
        <v>885</v>
      </c>
      <c r="CA13" s="67"/>
      <c r="CB13" s="67"/>
      <c r="CC13" s="67" t="s">
        <v>886</v>
      </c>
      <c r="CD13" s="67"/>
      <c r="CE13" s="67"/>
      <c r="CF13" s="67" t="s">
        <v>887</v>
      </c>
      <c r="CG13" s="67"/>
      <c r="CH13" s="67"/>
      <c r="CI13" s="67" t="s">
        <v>889</v>
      </c>
      <c r="CJ13" s="67"/>
      <c r="CK13" s="67"/>
      <c r="CL13" s="67" t="s">
        <v>126</v>
      </c>
      <c r="CM13" s="67"/>
      <c r="CN13" s="67"/>
      <c r="CO13" s="67" t="s">
        <v>128</v>
      </c>
      <c r="CP13" s="67"/>
      <c r="CQ13" s="67"/>
      <c r="CR13" s="67" t="s">
        <v>890</v>
      </c>
      <c r="CS13" s="67"/>
      <c r="CT13" s="67"/>
      <c r="CU13" s="67" t="s">
        <v>133</v>
      </c>
      <c r="CV13" s="67"/>
      <c r="CW13" s="67"/>
      <c r="CX13" s="67" t="s">
        <v>891</v>
      </c>
      <c r="CY13" s="67"/>
      <c r="CZ13" s="67"/>
      <c r="DA13" s="67" t="s">
        <v>892</v>
      </c>
      <c r="DB13" s="67"/>
      <c r="DC13" s="67"/>
      <c r="DD13" s="67" t="s">
        <v>896</v>
      </c>
      <c r="DE13" s="67"/>
      <c r="DF13" s="67"/>
      <c r="DG13" s="67" t="s">
        <v>898</v>
      </c>
      <c r="DH13" s="67"/>
      <c r="DI13" s="67"/>
      <c r="DJ13" s="67" t="s">
        <v>900</v>
      </c>
      <c r="DK13" s="67"/>
      <c r="DL13" s="67"/>
      <c r="DM13" s="67" t="s">
        <v>902</v>
      </c>
      <c r="DN13" s="67"/>
      <c r="DO13" s="67"/>
    </row>
    <row r="14" spans="1:254" ht="111.75" customHeight="1" x14ac:dyDescent="0.3">
      <c r="A14" s="76"/>
      <c r="B14" s="76"/>
      <c r="C14" s="54" t="s">
        <v>16</v>
      </c>
      <c r="D14" s="54" t="s">
        <v>17</v>
      </c>
      <c r="E14" s="54" t="s">
        <v>18</v>
      </c>
      <c r="F14" s="54" t="s">
        <v>19</v>
      </c>
      <c r="G14" s="54" t="s">
        <v>20</v>
      </c>
      <c r="H14" s="54" t="s">
        <v>845</v>
      </c>
      <c r="I14" s="54" t="s">
        <v>30</v>
      </c>
      <c r="J14" s="54" t="s">
        <v>846</v>
      </c>
      <c r="K14" s="54" t="s">
        <v>31</v>
      </c>
      <c r="L14" s="54" t="s">
        <v>30</v>
      </c>
      <c r="M14" s="54" t="s">
        <v>38</v>
      </c>
      <c r="N14" s="54" t="s">
        <v>31</v>
      </c>
      <c r="O14" s="54" t="s">
        <v>39</v>
      </c>
      <c r="P14" s="54" t="s">
        <v>39</v>
      </c>
      <c r="Q14" s="54" t="s">
        <v>35</v>
      </c>
      <c r="R14" s="54" t="s">
        <v>41</v>
      </c>
      <c r="S14" s="54" t="s">
        <v>42</v>
      </c>
      <c r="T14" s="54" t="s">
        <v>35</v>
      </c>
      <c r="U14" s="54" t="s">
        <v>434</v>
      </c>
      <c r="V14" s="54" t="s">
        <v>848</v>
      </c>
      <c r="W14" s="54" t="s">
        <v>849</v>
      </c>
      <c r="X14" s="54" t="s">
        <v>72</v>
      </c>
      <c r="Y14" s="54" t="s">
        <v>59</v>
      </c>
      <c r="Z14" s="54" t="s">
        <v>852</v>
      </c>
      <c r="AA14" s="54" t="s">
        <v>854</v>
      </c>
      <c r="AB14" s="54" t="s">
        <v>85</v>
      </c>
      <c r="AC14" s="54" t="s">
        <v>86</v>
      </c>
      <c r="AD14" s="54" t="s">
        <v>62</v>
      </c>
      <c r="AE14" s="54" t="s">
        <v>63</v>
      </c>
      <c r="AF14" s="54" t="s">
        <v>856</v>
      </c>
      <c r="AG14" s="54" t="s">
        <v>858</v>
      </c>
      <c r="AH14" s="54" t="s">
        <v>66</v>
      </c>
      <c r="AI14" s="54" t="s">
        <v>67</v>
      </c>
      <c r="AJ14" s="54" t="s">
        <v>860</v>
      </c>
      <c r="AK14" s="54" t="s">
        <v>861</v>
      </c>
      <c r="AL14" s="54" t="s">
        <v>862</v>
      </c>
      <c r="AM14" s="54" t="s">
        <v>60</v>
      </c>
      <c r="AN14" s="54" t="s">
        <v>61</v>
      </c>
      <c r="AO14" s="54" t="s">
        <v>35</v>
      </c>
      <c r="AP14" s="54" t="s">
        <v>206</v>
      </c>
      <c r="AQ14" s="54" t="s">
        <v>865</v>
      </c>
      <c r="AR14" s="54" t="s">
        <v>86</v>
      </c>
      <c r="AS14" s="54" t="s">
        <v>73</v>
      </c>
      <c r="AT14" s="54" t="s">
        <v>74</v>
      </c>
      <c r="AU14" s="54" t="s">
        <v>75</v>
      </c>
      <c r="AV14" s="54" t="s">
        <v>76</v>
      </c>
      <c r="AW14" s="54" t="s">
        <v>868</v>
      </c>
      <c r="AX14" s="54" t="s">
        <v>869</v>
      </c>
      <c r="AY14" s="54" t="s">
        <v>77</v>
      </c>
      <c r="AZ14" s="54" t="s">
        <v>78</v>
      </c>
      <c r="BA14" s="54" t="s">
        <v>79</v>
      </c>
      <c r="BB14" s="54" t="s">
        <v>83</v>
      </c>
      <c r="BC14" s="54" t="s">
        <v>872</v>
      </c>
      <c r="BD14" s="54" t="s">
        <v>873</v>
      </c>
      <c r="BE14" s="54" t="s">
        <v>80</v>
      </c>
      <c r="BF14" s="54" t="s">
        <v>81</v>
      </c>
      <c r="BG14" s="54" t="s">
        <v>82</v>
      </c>
      <c r="BH14" s="54" t="s">
        <v>876</v>
      </c>
      <c r="BI14" s="54" t="s">
        <v>103</v>
      </c>
      <c r="BJ14" s="54" t="s">
        <v>192</v>
      </c>
      <c r="BK14" s="54" t="s">
        <v>877</v>
      </c>
      <c r="BL14" s="54" t="s">
        <v>375</v>
      </c>
      <c r="BM14" s="54" t="s">
        <v>96</v>
      </c>
      <c r="BN14" s="54" t="s">
        <v>102</v>
      </c>
      <c r="BO14" s="54" t="s">
        <v>103</v>
      </c>
      <c r="BP14" s="54" t="s">
        <v>192</v>
      </c>
      <c r="BQ14" s="54" t="s">
        <v>100</v>
      </c>
      <c r="BR14" s="54" t="s">
        <v>1323</v>
      </c>
      <c r="BS14" s="54" t="s">
        <v>1324</v>
      </c>
      <c r="BT14" s="54" t="s">
        <v>95</v>
      </c>
      <c r="BU14" s="54" t="s">
        <v>882</v>
      </c>
      <c r="BV14" s="54" t="s">
        <v>104</v>
      </c>
      <c r="BW14" s="54" t="s">
        <v>27</v>
      </c>
      <c r="BX14" s="54" t="s">
        <v>34</v>
      </c>
      <c r="BY14" s="54" t="s">
        <v>884</v>
      </c>
      <c r="BZ14" s="54" t="s">
        <v>118</v>
      </c>
      <c r="CA14" s="54" t="s">
        <v>119</v>
      </c>
      <c r="CB14" s="54" t="s">
        <v>120</v>
      </c>
      <c r="CC14" s="54" t="s">
        <v>121</v>
      </c>
      <c r="CD14" s="54" t="s">
        <v>122</v>
      </c>
      <c r="CE14" s="54" t="s">
        <v>123</v>
      </c>
      <c r="CF14" s="54" t="s">
        <v>124</v>
      </c>
      <c r="CG14" s="54" t="s">
        <v>888</v>
      </c>
      <c r="CH14" s="54" t="s">
        <v>125</v>
      </c>
      <c r="CI14" s="54" t="s">
        <v>33</v>
      </c>
      <c r="CJ14" s="54" t="s">
        <v>34</v>
      </c>
      <c r="CK14" s="54" t="s">
        <v>35</v>
      </c>
      <c r="CL14" s="54" t="s">
        <v>30</v>
      </c>
      <c r="CM14" s="54" t="s">
        <v>38</v>
      </c>
      <c r="CN14" s="54" t="s">
        <v>127</v>
      </c>
      <c r="CO14" s="54" t="s">
        <v>77</v>
      </c>
      <c r="CP14" s="54" t="s">
        <v>129</v>
      </c>
      <c r="CQ14" s="54" t="s">
        <v>79</v>
      </c>
      <c r="CR14" s="54" t="s">
        <v>130</v>
      </c>
      <c r="CS14" s="54" t="s">
        <v>131</v>
      </c>
      <c r="CT14" s="54" t="s">
        <v>132</v>
      </c>
      <c r="CU14" s="54" t="s">
        <v>134</v>
      </c>
      <c r="CV14" s="54" t="s">
        <v>131</v>
      </c>
      <c r="CW14" s="54" t="s">
        <v>86</v>
      </c>
      <c r="CX14" s="54" t="s">
        <v>135</v>
      </c>
      <c r="CY14" s="54" t="s">
        <v>136</v>
      </c>
      <c r="CZ14" s="54" t="s">
        <v>137</v>
      </c>
      <c r="DA14" s="54" t="s">
        <v>893</v>
      </c>
      <c r="DB14" s="54" t="s">
        <v>894</v>
      </c>
      <c r="DC14" s="54" t="s">
        <v>895</v>
      </c>
      <c r="DD14" s="54" t="s">
        <v>33</v>
      </c>
      <c r="DE14" s="54" t="s">
        <v>34</v>
      </c>
      <c r="DF14" s="54" t="s">
        <v>897</v>
      </c>
      <c r="DG14" s="54" t="s">
        <v>145</v>
      </c>
      <c r="DH14" s="54" t="s">
        <v>899</v>
      </c>
      <c r="DI14" s="54" t="s">
        <v>146</v>
      </c>
      <c r="DJ14" s="54" t="s">
        <v>901</v>
      </c>
      <c r="DK14" s="54" t="s">
        <v>149</v>
      </c>
      <c r="DL14" s="54" t="s">
        <v>150</v>
      </c>
      <c r="DM14" s="54" t="s">
        <v>152</v>
      </c>
      <c r="DN14" s="54" t="s">
        <v>903</v>
      </c>
      <c r="DO14" s="54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2" t="s">
        <v>805</v>
      </c>
      <c r="B40" s="7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4" t="s">
        <v>840</v>
      </c>
      <c r="B41" s="7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80" t="s">
        <v>811</v>
      </c>
      <c r="C43" s="81"/>
      <c r="D43" s="81"/>
      <c r="E43" s="82"/>
      <c r="F43" s="26"/>
      <c r="G43" s="26"/>
      <c r="T43" s="11"/>
    </row>
    <row r="44" spans="1:254" x14ac:dyDescent="0.3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3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3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3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3">
      <c r="B48" s="27"/>
      <c r="D48" s="64" t="s">
        <v>56</v>
      </c>
      <c r="E48" s="65"/>
      <c r="F48" s="84" t="s">
        <v>3</v>
      </c>
      <c r="G48" s="85"/>
    </row>
    <row r="49" spans="2:7" ht="15" customHeight="1" x14ac:dyDescent="0.3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3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3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3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3">
      <c r="B57" s="27"/>
      <c r="C57" s="31"/>
      <c r="D57" s="64" t="s">
        <v>116</v>
      </c>
      <c r="E57" s="65"/>
      <c r="F57" s="86" t="s">
        <v>117</v>
      </c>
      <c r="G57" s="87"/>
    </row>
    <row r="58" spans="2:7" x14ac:dyDescent="0.3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3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3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3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3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3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3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6" t="s">
        <v>836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83" t="s">
        <v>1380</v>
      </c>
      <c r="DQ2" s="83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76" t="s">
        <v>0</v>
      </c>
      <c r="B5" s="76" t="s">
        <v>1</v>
      </c>
      <c r="C5" s="77" t="s">
        <v>57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0" t="s">
        <v>88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 t="s">
        <v>115</v>
      </c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8" t="s">
        <v>138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</row>
    <row r="6" spans="1:254" ht="15.75" customHeight="1" x14ac:dyDescent="0.3">
      <c r="A6" s="76"/>
      <c r="B6" s="76"/>
      <c r="C6" s="71" t="s">
        <v>58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56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3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96" t="s">
        <v>89</v>
      </c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71" t="s">
        <v>159</v>
      </c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 t="s">
        <v>116</v>
      </c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89" t="s">
        <v>174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186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117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69" t="s">
        <v>139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 x14ac:dyDescent="0.3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76"/>
      <c r="B11" s="7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76"/>
      <c r="B12" s="76"/>
      <c r="C12" s="71" t="s">
        <v>155</v>
      </c>
      <c r="D12" s="71" t="s">
        <v>5</v>
      </c>
      <c r="E12" s="71" t="s">
        <v>6</v>
      </c>
      <c r="F12" s="71" t="s">
        <v>156</v>
      </c>
      <c r="G12" s="71" t="s">
        <v>7</v>
      </c>
      <c r="H12" s="71" t="s">
        <v>8</v>
      </c>
      <c r="I12" s="71" t="s">
        <v>157</v>
      </c>
      <c r="J12" s="71" t="s">
        <v>9</v>
      </c>
      <c r="K12" s="71" t="s">
        <v>10</v>
      </c>
      <c r="L12" s="71" t="s">
        <v>158</v>
      </c>
      <c r="M12" s="71" t="s">
        <v>9</v>
      </c>
      <c r="N12" s="71" t="s">
        <v>10</v>
      </c>
      <c r="O12" s="71" t="s">
        <v>172</v>
      </c>
      <c r="P12" s="71"/>
      <c r="Q12" s="71"/>
      <c r="R12" s="71" t="s">
        <v>5</v>
      </c>
      <c r="S12" s="71"/>
      <c r="T12" s="71"/>
      <c r="U12" s="71" t="s">
        <v>173</v>
      </c>
      <c r="V12" s="71"/>
      <c r="W12" s="71"/>
      <c r="X12" s="71" t="s">
        <v>12</v>
      </c>
      <c r="Y12" s="71"/>
      <c r="Z12" s="71"/>
      <c r="AA12" s="71" t="s">
        <v>7</v>
      </c>
      <c r="AB12" s="71"/>
      <c r="AC12" s="71"/>
      <c r="AD12" s="71" t="s">
        <v>8</v>
      </c>
      <c r="AE12" s="71"/>
      <c r="AF12" s="71"/>
      <c r="AG12" s="69" t="s">
        <v>14</v>
      </c>
      <c r="AH12" s="69"/>
      <c r="AI12" s="69"/>
      <c r="AJ12" s="71" t="s">
        <v>9</v>
      </c>
      <c r="AK12" s="71"/>
      <c r="AL12" s="71"/>
      <c r="AM12" s="69" t="s">
        <v>168</v>
      </c>
      <c r="AN12" s="69"/>
      <c r="AO12" s="69"/>
      <c r="AP12" s="69" t="s">
        <v>169</v>
      </c>
      <c r="AQ12" s="69"/>
      <c r="AR12" s="69"/>
      <c r="AS12" s="69" t="s">
        <v>170</v>
      </c>
      <c r="AT12" s="69"/>
      <c r="AU12" s="69"/>
      <c r="AV12" s="69" t="s">
        <v>171</v>
      </c>
      <c r="AW12" s="69"/>
      <c r="AX12" s="69"/>
      <c r="AY12" s="69" t="s">
        <v>160</v>
      </c>
      <c r="AZ12" s="69"/>
      <c r="BA12" s="69"/>
      <c r="BB12" s="69" t="s">
        <v>161</v>
      </c>
      <c r="BC12" s="69"/>
      <c r="BD12" s="69"/>
      <c r="BE12" s="69" t="s">
        <v>162</v>
      </c>
      <c r="BF12" s="69"/>
      <c r="BG12" s="69"/>
      <c r="BH12" s="69" t="s">
        <v>163</v>
      </c>
      <c r="BI12" s="69"/>
      <c r="BJ12" s="69"/>
      <c r="BK12" s="69" t="s">
        <v>164</v>
      </c>
      <c r="BL12" s="69"/>
      <c r="BM12" s="69"/>
      <c r="BN12" s="69" t="s">
        <v>165</v>
      </c>
      <c r="BO12" s="69"/>
      <c r="BP12" s="69"/>
      <c r="BQ12" s="69" t="s">
        <v>166</v>
      </c>
      <c r="BR12" s="69"/>
      <c r="BS12" s="69"/>
      <c r="BT12" s="69" t="s">
        <v>167</v>
      </c>
      <c r="BU12" s="69"/>
      <c r="BV12" s="69"/>
      <c r="BW12" s="69" t="s">
        <v>179</v>
      </c>
      <c r="BX12" s="69"/>
      <c r="BY12" s="69"/>
      <c r="BZ12" s="69" t="s">
        <v>180</v>
      </c>
      <c r="CA12" s="69"/>
      <c r="CB12" s="69"/>
      <c r="CC12" s="69" t="s">
        <v>181</v>
      </c>
      <c r="CD12" s="69"/>
      <c r="CE12" s="69"/>
      <c r="CF12" s="69" t="s">
        <v>182</v>
      </c>
      <c r="CG12" s="69"/>
      <c r="CH12" s="69"/>
      <c r="CI12" s="69" t="s">
        <v>183</v>
      </c>
      <c r="CJ12" s="69"/>
      <c r="CK12" s="69"/>
      <c r="CL12" s="69" t="s">
        <v>184</v>
      </c>
      <c r="CM12" s="69"/>
      <c r="CN12" s="69"/>
      <c r="CO12" s="69" t="s">
        <v>185</v>
      </c>
      <c r="CP12" s="69"/>
      <c r="CQ12" s="69"/>
      <c r="CR12" s="69" t="s">
        <v>175</v>
      </c>
      <c r="CS12" s="69"/>
      <c r="CT12" s="69"/>
      <c r="CU12" s="69" t="s">
        <v>176</v>
      </c>
      <c r="CV12" s="69"/>
      <c r="CW12" s="69"/>
      <c r="CX12" s="69" t="s">
        <v>177</v>
      </c>
      <c r="CY12" s="69"/>
      <c r="CZ12" s="69"/>
      <c r="DA12" s="69" t="s">
        <v>178</v>
      </c>
      <c r="DB12" s="69"/>
      <c r="DC12" s="69"/>
      <c r="DD12" s="69" t="s">
        <v>187</v>
      </c>
      <c r="DE12" s="69"/>
      <c r="DF12" s="69"/>
      <c r="DG12" s="69" t="s">
        <v>188</v>
      </c>
      <c r="DH12" s="69"/>
      <c r="DI12" s="69"/>
      <c r="DJ12" s="69" t="s">
        <v>189</v>
      </c>
      <c r="DK12" s="69"/>
      <c r="DL12" s="69"/>
      <c r="DM12" s="69" t="s">
        <v>190</v>
      </c>
      <c r="DN12" s="69"/>
      <c r="DO12" s="69"/>
      <c r="DP12" s="69" t="s">
        <v>191</v>
      </c>
      <c r="DQ12" s="69"/>
      <c r="DR12" s="69"/>
    </row>
    <row r="13" spans="1:254" ht="59.25" customHeight="1" x14ac:dyDescent="0.3">
      <c r="A13" s="76"/>
      <c r="B13" s="76"/>
      <c r="C13" s="67" t="s">
        <v>905</v>
      </c>
      <c r="D13" s="67"/>
      <c r="E13" s="67"/>
      <c r="F13" s="67" t="s">
        <v>909</v>
      </c>
      <c r="G13" s="67"/>
      <c r="H13" s="67"/>
      <c r="I13" s="67" t="s">
        <v>910</v>
      </c>
      <c r="J13" s="67"/>
      <c r="K13" s="67"/>
      <c r="L13" s="67" t="s">
        <v>911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913</v>
      </c>
      <c r="V13" s="67"/>
      <c r="W13" s="67"/>
      <c r="X13" s="67" t="s">
        <v>914</v>
      </c>
      <c r="Y13" s="67"/>
      <c r="Z13" s="67"/>
      <c r="AA13" s="67" t="s">
        <v>915</v>
      </c>
      <c r="AB13" s="67"/>
      <c r="AC13" s="67"/>
      <c r="AD13" s="67" t="s">
        <v>917</v>
      </c>
      <c r="AE13" s="67"/>
      <c r="AF13" s="67"/>
      <c r="AG13" s="67" t="s">
        <v>919</v>
      </c>
      <c r="AH13" s="67"/>
      <c r="AI13" s="67"/>
      <c r="AJ13" s="67" t="s">
        <v>1325</v>
      </c>
      <c r="AK13" s="67"/>
      <c r="AL13" s="67"/>
      <c r="AM13" s="67" t="s">
        <v>924</v>
      </c>
      <c r="AN13" s="67"/>
      <c r="AO13" s="67"/>
      <c r="AP13" s="67" t="s">
        <v>925</v>
      </c>
      <c r="AQ13" s="67"/>
      <c r="AR13" s="67"/>
      <c r="AS13" s="67" t="s">
        <v>926</v>
      </c>
      <c r="AT13" s="67"/>
      <c r="AU13" s="67"/>
      <c r="AV13" s="67" t="s">
        <v>927</v>
      </c>
      <c r="AW13" s="67"/>
      <c r="AX13" s="67"/>
      <c r="AY13" s="67" t="s">
        <v>929</v>
      </c>
      <c r="AZ13" s="67"/>
      <c r="BA13" s="67"/>
      <c r="BB13" s="67" t="s">
        <v>930</v>
      </c>
      <c r="BC13" s="67"/>
      <c r="BD13" s="67"/>
      <c r="BE13" s="67" t="s">
        <v>931</v>
      </c>
      <c r="BF13" s="67"/>
      <c r="BG13" s="67"/>
      <c r="BH13" s="67" t="s">
        <v>932</v>
      </c>
      <c r="BI13" s="67"/>
      <c r="BJ13" s="67"/>
      <c r="BK13" s="67" t="s">
        <v>933</v>
      </c>
      <c r="BL13" s="67"/>
      <c r="BM13" s="67"/>
      <c r="BN13" s="67" t="s">
        <v>935</v>
      </c>
      <c r="BO13" s="67"/>
      <c r="BP13" s="67"/>
      <c r="BQ13" s="67" t="s">
        <v>936</v>
      </c>
      <c r="BR13" s="67"/>
      <c r="BS13" s="67"/>
      <c r="BT13" s="67" t="s">
        <v>938</v>
      </c>
      <c r="BU13" s="67"/>
      <c r="BV13" s="67"/>
      <c r="BW13" s="67" t="s">
        <v>940</v>
      </c>
      <c r="BX13" s="67"/>
      <c r="BY13" s="67"/>
      <c r="BZ13" s="67" t="s">
        <v>941</v>
      </c>
      <c r="CA13" s="67"/>
      <c r="CB13" s="67"/>
      <c r="CC13" s="67" t="s">
        <v>945</v>
      </c>
      <c r="CD13" s="67"/>
      <c r="CE13" s="67"/>
      <c r="CF13" s="67" t="s">
        <v>948</v>
      </c>
      <c r="CG13" s="67"/>
      <c r="CH13" s="67"/>
      <c r="CI13" s="67" t="s">
        <v>949</v>
      </c>
      <c r="CJ13" s="67"/>
      <c r="CK13" s="67"/>
      <c r="CL13" s="67" t="s">
        <v>950</v>
      </c>
      <c r="CM13" s="67"/>
      <c r="CN13" s="67"/>
      <c r="CO13" s="67" t="s">
        <v>951</v>
      </c>
      <c r="CP13" s="67"/>
      <c r="CQ13" s="67"/>
      <c r="CR13" s="67" t="s">
        <v>953</v>
      </c>
      <c r="CS13" s="67"/>
      <c r="CT13" s="67"/>
      <c r="CU13" s="67" t="s">
        <v>954</v>
      </c>
      <c r="CV13" s="67"/>
      <c r="CW13" s="67"/>
      <c r="CX13" s="67" t="s">
        <v>955</v>
      </c>
      <c r="CY13" s="67"/>
      <c r="CZ13" s="67"/>
      <c r="DA13" s="67" t="s">
        <v>956</v>
      </c>
      <c r="DB13" s="67"/>
      <c r="DC13" s="67"/>
      <c r="DD13" s="67" t="s">
        <v>957</v>
      </c>
      <c r="DE13" s="67"/>
      <c r="DF13" s="67"/>
      <c r="DG13" s="67" t="s">
        <v>958</v>
      </c>
      <c r="DH13" s="67"/>
      <c r="DI13" s="67"/>
      <c r="DJ13" s="67" t="s">
        <v>960</v>
      </c>
      <c r="DK13" s="67"/>
      <c r="DL13" s="67"/>
      <c r="DM13" s="67" t="s">
        <v>961</v>
      </c>
      <c r="DN13" s="67"/>
      <c r="DO13" s="67"/>
      <c r="DP13" s="67" t="s">
        <v>962</v>
      </c>
      <c r="DQ13" s="67"/>
      <c r="DR13" s="67"/>
    </row>
    <row r="14" spans="1:254" ht="83.25" customHeight="1" x14ac:dyDescent="0.3">
      <c r="A14" s="76"/>
      <c r="B14" s="76"/>
      <c r="C14" s="54" t="s">
        <v>906</v>
      </c>
      <c r="D14" s="54" t="s">
        <v>907</v>
      </c>
      <c r="E14" s="54" t="s">
        <v>908</v>
      </c>
      <c r="F14" s="54" t="s">
        <v>41</v>
      </c>
      <c r="G14" s="54" t="s">
        <v>103</v>
      </c>
      <c r="H14" s="54" t="s">
        <v>192</v>
      </c>
      <c r="I14" s="54" t="s">
        <v>195</v>
      </c>
      <c r="J14" s="54" t="s">
        <v>196</v>
      </c>
      <c r="K14" s="54" t="s">
        <v>197</v>
      </c>
      <c r="L14" s="54" t="s">
        <v>199</v>
      </c>
      <c r="M14" s="54" t="s">
        <v>200</v>
      </c>
      <c r="N14" s="54" t="s">
        <v>201</v>
      </c>
      <c r="O14" s="54" t="s">
        <v>203</v>
      </c>
      <c r="P14" s="54" t="s">
        <v>74</v>
      </c>
      <c r="Q14" s="54" t="s">
        <v>75</v>
      </c>
      <c r="R14" s="54" t="s">
        <v>84</v>
      </c>
      <c r="S14" s="54" t="s">
        <v>71</v>
      </c>
      <c r="T14" s="54" t="s">
        <v>912</v>
      </c>
      <c r="U14" s="54" t="s">
        <v>206</v>
      </c>
      <c r="V14" s="54" t="s">
        <v>71</v>
      </c>
      <c r="W14" s="54" t="s">
        <v>86</v>
      </c>
      <c r="X14" s="54" t="s">
        <v>69</v>
      </c>
      <c r="Y14" s="54" t="s">
        <v>213</v>
      </c>
      <c r="Z14" s="54" t="s">
        <v>214</v>
      </c>
      <c r="AA14" s="54" t="s">
        <v>134</v>
      </c>
      <c r="AB14" s="54" t="s">
        <v>916</v>
      </c>
      <c r="AC14" s="54" t="s">
        <v>912</v>
      </c>
      <c r="AD14" s="54" t="s">
        <v>218</v>
      </c>
      <c r="AE14" s="54" t="s">
        <v>427</v>
      </c>
      <c r="AF14" s="54" t="s">
        <v>918</v>
      </c>
      <c r="AG14" s="54" t="s">
        <v>920</v>
      </c>
      <c r="AH14" s="54" t="s">
        <v>921</v>
      </c>
      <c r="AI14" s="54" t="s">
        <v>922</v>
      </c>
      <c r="AJ14" s="54" t="s">
        <v>216</v>
      </c>
      <c r="AK14" s="54" t="s">
        <v>923</v>
      </c>
      <c r="AL14" s="54" t="s">
        <v>65</v>
      </c>
      <c r="AM14" s="54" t="s">
        <v>215</v>
      </c>
      <c r="AN14" s="54" t="s">
        <v>103</v>
      </c>
      <c r="AO14" s="54" t="s">
        <v>219</v>
      </c>
      <c r="AP14" s="54" t="s">
        <v>223</v>
      </c>
      <c r="AQ14" s="54" t="s">
        <v>224</v>
      </c>
      <c r="AR14" s="54" t="s">
        <v>101</v>
      </c>
      <c r="AS14" s="54" t="s">
        <v>220</v>
      </c>
      <c r="AT14" s="54" t="s">
        <v>221</v>
      </c>
      <c r="AU14" s="54" t="s">
        <v>222</v>
      </c>
      <c r="AV14" s="54" t="s">
        <v>226</v>
      </c>
      <c r="AW14" s="54" t="s">
        <v>928</v>
      </c>
      <c r="AX14" s="54" t="s">
        <v>227</v>
      </c>
      <c r="AY14" s="54" t="s">
        <v>228</v>
      </c>
      <c r="AZ14" s="54" t="s">
        <v>229</v>
      </c>
      <c r="BA14" s="54" t="s">
        <v>230</v>
      </c>
      <c r="BB14" s="54" t="s">
        <v>231</v>
      </c>
      <c r="BC14" s="54" t="s">
        <v>71</v>
      </c>
      <c r="BD14" s="54" t="s">
        <v>232</v>
      </c>
      <c r="BE14" s="54" t="s">
        <v>233</v>
      </c>
      <c r="BF14" s="54" t="s">
        <v>846</v>
      </c>
      <c r="BG14" s="54" t="s">
        <v>234</v>
      </c>
      <c r="BH14" s="54" t="s">
        <v>16</v>
      </c>
      <c r="BI14" s="54" t="s">
        <v>236</v>
      </c>
      <c r="BJ14" s="54" t="s">
        <v>147</v>
      </c>
      <c r="BK14" s="54" t="s">
        <v>237</v>
      </c>
      <c r="BL14" s="54" t="s">
        <v>934</v>
      </c>
      <c r="BM14" s="54" t="s">
        <v>238</v>
      </c>
      <c r="BN14" s="54" t="s">
        <v>97</v>
      </c>
      <c r="BO14" s="54" t="s">
        <v>17</v>
      </c>
      <c r="BP14" s="54" t="s">
        <v>18</v>
      </c>
      <c r="BQ14" s="54" t="s">
        <v>937</v>
      </c>
      <c r="BR14" s="54" t="s">
        <v>846</v>
      </c>
      <c r="BS14" s="54" t="s">
        <v>219</v>
      </c>
      <c r="BT14" s="54" t="s">
        <v>939</v>
      </c>
      <c r="BU14" s="54" t="s">
        <v>239</v>
      </c>
      <c r="BV14" s="54" t="s">
        <v>240</v>
      </c>
      <c r="BW14" s="54" t="s">
        <v>148</v>
      </c>
      <c r="BX14" s="54" t="s">
        <v>235</v>
      </c>
      <c r="BY14" s="54" t="s">
        <v>209</v>
      </c>
      <c r="BZ14" s="54" t="s">
        <v>942</v>
      </c>
      <c r="CA14" s="54" t="s">
        <v>943</v>
      </c>
      <c r="CB14" s="54" t="s">
        <v>944</v>
      </c>
      <c r="CC14" s="54" t="s">
        <v>946</v>
      </c>
      <c r="CD14" s="54" t="s">
        <v>947</v>
      </c>
      <c r="CE14" s="54" t="s">
        <v>241</v>
      </c>
      <c r="CF14" s="54" t="s">
        <v>242</v>
      </c>
      <c r="CG14" s="54" t="s">
        <v>243</v>
      </c>
      <c r="CH14" s="54" t="s">
        <v>96</v>
      </c>
      <c r="CI14" s="54" t="s">
        <v>246</v>
      </c>
      <c r="CJ14" s="54" t="s">
        <v>247</v>
      </c>
      <c r="CK14" s="54" t="s">
        <v>125</v>
      </c>
      <c r="CL14" s="54" t="s">
        <v>248</v>
      </c>
      <c r="CM14" s="54" t="s">
        <v>249</v>
      </c>
      <c r="CN14" s="54" t="s">
        <v>250</v>
      </c>
      <c r="CO14" s="54" t="s">
        <v>251</v>
      </c>
      <c r="CP14" s="54" t="s">
        <v>252</v>
      </c>
      <c r="CQ14" s="54" t="s">
        <v>952</v>
      </c>
      <c r="CR14" s="54" t="s">
        <v>253</v>
      </c>
      <c r="CS14" s="54" t="s">
        <v>254</v>
      </c>
      <c r="CT14" s="54" t="s">
        <v>255</v>
      </c>
      <c r="CU14" s="54" t="s">
        <v>258</v>
      </c>
      <c r="CV14" s="54" t="s">
        <v>259</v>
      </c>
      <c r="CW14" s="54" t="s">
        <v>260</v>
      </c>
      <c r="CX14" s="54" t="s">
        <v>262</v>
      </c>
      <c r="CY14" s="54" t="s">
        <v>263</v>
      </c>
      <c r="CZ14" s="54" t="s">
        <v>264</v>
      </c>
      <c r="DA14" s="54" t="s">
        <v>265</v>
      </c>
      <c r="DB14" s="54" t="s">
        <v>64</v>
      </c>
      <c r="DC14" s="54" t="s">
        <v>266</v>
      </c>
      <c r="DD14" s="54" t="s">
        <v>261</v>
      </c>
      <c r="DE14" s="54" t="s">
        <v>225</v>
      </c>
      <c r="DF14" s="54" t="s">
        <v>104</v>
      </c>
      <c r="DG14" s="54" t="s">
        <v>959</v>
      </c>
      <c r="DH14" s="54" t="s">
        <v>1326</v>
      </c>
      <c r="DI14" s="54" t="s">
        <v>1327</v>
      </c>
      <c r="DJ14" s="54" t="s">
        <v>267</v>
      </c>
      <c r="DK14" s="54" t="s">
        <v>268</v>
      </c>
      <c r="DL14" s="54" t="s">
        <v>269</v>
      </c>
      <c r="DM14" s="54" t="s">
        <v>270</v>
      </c>
      <c r="DN14" s="54" t="s">
        <v>271</v>
      </c>
      <c r="DO14" s="54" t="s">
        <v>272</v>
      </c>
      <c r="DP14" s="54" t="s">
        <v>275</v>
      </c>
      <c r="DQ14" s="54" t="s">
        <v>276</v>
      </c>
      <c r="DR14" s="54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2" t="s">
        <v>278</v>
      </c>
      <c r="B40" s="7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4" t="s">
        <v>841</v>
      </c>
      <c r="B41" s="7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80" t="s">
        <v>811</v>
      </c>
      <c r="C43" s="81"/>
      <c r="D43" s="81"/>
      <c r="E43" s="82"/>
      <c r="F43" s="26"/>
      <c r="G43" s="26"/>
    </row>
    <row r="44" spans="1:254" x14ac:dyDescent="0.3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3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3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3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3">
      <c r="B48" s="4"/>
      <c r="C48" s="4"/>
      <c r="D48" s="90" t="s">
        <v>56</v>
      </c>
      <c r="E48" s="91"/>
      <c r="F48" s="92" t="s">
        <v>3</v>
      </c>
      <c r="G48" s="93"/>
    </row>
    <row r="49" spans="2:13" x14ac:dyDescent="0.3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3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3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3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3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3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3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3">
      <c r="B57" s="4"/>
      <c r="C57" s="40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68" t="s">
        <v>186</v>
      </c>
      <c r="K57" s="68"/>
      <c r="L57" s="68" t="s">
        <v>117</v>
      </c>
      <c r="M57" s="68"/>
    </row>
    <row r="58" spans="2:13" x14ac:dyDescent="0.3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3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3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3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3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3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3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3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32" workbookViewId="0">
      <selection activeCell="I66" sqref="I66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6" t="s">
        <v>837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FI2" s="83" t="s">
        <v>1380</v>
      </c>
      <c r="FJ2" s="83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70" t="s">
        <v>88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68" t="s">
        <v>138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 x14ac:dyDescent="0.3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 t="s">
        <v>56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69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331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71" t="s">
        <v>332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 t="s">
        <v>159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89" t="s">
        <v>1022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 t="s">
        <v>174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97" t="s">
        <v>186</v>
      </c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89" t="s">
        <v>117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69" t="s">
        <v>139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6" hidden="1" x14ac:dyDescent="0.3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76"/>
      <c r="B11" s="76"/>
      <c r="C11" s="71" t="s">
        <v>280</v>
      </c>
      <c r="D11" s="71" t="s">
        <v>5</v>
      </c>
      <c r="E11" s="71" t="s">
        <v>6</v>
      </c>
      <c r="F11" s="71" t="s">
        <v>319</v>
      </c>
      <c r="G11" s="71" t="s">
        <v>7</v>
      </c>
      <c r="H11" s="71" t="s">
        <v>8</v>
      </c>
      <c r="I11" s="71" t="s">
        <v>281</v>
      </c>
      <c r="J11" s="71" t="s">
        <v>9</v>
      </c>
      <c r="K11" s="71" t="s">
        <v>10</v>
      </c>
      <c r="L11" s="71" t="s">
        <v>282</v>
      </c>
      <c r="M11" s="71" t="s">
        <v>9</v>
      </c>
      <c r="N11" s="71" t="s">
        <v>10</v>
      </c>
      <c r="O11" s="71" t="s">
        <v>283</v>
      </c>
      <c r="P11" s="71" t="s">
        <v>11</v>
      </c>
      <c r="Q11" s="71" t="s">
        <v>4</v>
      </c>
      <c r="R11" s="71" t="s">
        <v>284</v>
      </c>
      <c r="S11" s="71"/>
      <c r="T11" s="71"/>
      <c r="U11" s="71" t="s">
        <v>981</v>
      </c>
      <c r="V11" s="71"/>
      <c r="W11" s="71"/>
      <c r="X11" s="71" t="s">
        <v>982</v>
      </c>
      <c r="Y11" s="71"/>
      <c r="Z11" s="71"/>
      <c r="AA11" s="69" t="s">
        <v>983</v>
      </c>
      <c r="AB11" s="69"/>
      <c r="AC11" s="69"/>
      <c r="AD11" s="71" t="s">
        <v>285</v>
      </c>
      <c r="AE11" s="71"/>
      <c r="AF11" s="71"/>
      <c r="AG11" s="71" t="s">
        <v>286</v>
      </c>
      <c r="AH11" s="71"/>
      <c r="AI11" s="71"/>
      <c r="AJ11" s="69" t="s">
        <v>287</v>
      </c>
      <c r="AK11" s="69"/>
      <c r="AL11" s="69"/>
      <c r="AM11" s="71" t="s">
        <v>288</v>
      </c>
      <c r="AN11" s="71"/>
      <c r="AO11" s="71"/>
      <c r="AP11" s="71" t="s">
        <v>289</v>
      </c>
      <c r="AQ11" s="71"/>
      <c r="AR11" s="71"/>
      <c r="AS11" s="71" t="s">
        <v>290</v>
      </c>
      <c r="AT11" s="71"/>
      <c r="AU11" s="71"/>
      <c r="AV11" s="71" t="s">
        <v>291</v>
      </c>
      <c r="AW11" s="71"/>
      <c r="AX11" s="71"/>
      <c r="AY11" s="71" t="s">
        <v>320</v>
      </c>
      <c r="AZ11" s="71"/>
      <c r="BA11" s="71"/>
      <c r="BB11" s="71" t="s">
        <v>292</v>
      </c>
      <c r="BC11" s="71"/>
      <c r="BD11" s="71"/>
      <c r="BE11" s="71" t="s">
        <v>1005</v>
      </c>
      <c r="BF11" s="71"/>
      <c r="BG11" s="71"/>
      <c r="BH11" s="71" t="s">
        <v>293</v>
      </c>
      <c r="BI11" s="71"/>
      <c r="BJ11" s="71"/>
      <c r="BK11" s="69" t="s">
        <v>294</v>
      </c>
      <c r="BL11" s="69"/>
      <c r="BM11" s="69"/>
      <c r="BN11" s="69" t="s">
        <v>321</v>
      </c>
      <c r="BO11" s="69"/>
      <c r="BP11" s="69"/>
      <c r="BQ11" s="69" t="s">
        <v>295</v>
      </c>
      <c r="BR11" s="69"/>
      <c r="BS11" s="69"/>
      <c r="BT11" s="69" t="s">
        <v>296</v>
      </c>
      <c r="BU11" s="69"/>
      <c r="BV11" s="69"/>
      <c r="BW11" s="69" t="s">
        <v>297</v>
      </c>
      <c r="BX11" s="69"/>
      <c r="BY11" s="69"/>
      <c r="BZ11" s="69" t="s">
        <v>298</v>
      </c>
      <c r="CA11" s="69"/>
      <c r="CB11" s="69"/>
      <c r="CC11" s="69" t="s">
        <v>322</v>
      </c>
      <c r="CD11" s="69"/>
      <c r="CE11" s="69"/>
      <c r="CF11" s="69" t="s">
        <v>299</v>
      </c>
      <c r="CG11" s="69"/>
      <c r="CH11" s="69"/>
      <c r="CI11" s="69" t="s">
        <v>300</v>
      </c>
      <c r="CJ11" s="69"/>
      <c r="CK11" s="69"/>
      <c r="CL11" s="69" t="s">
        <v>301</v>
      </c>
      <c r="CM11" s="69"/>
      <c r="CN11" s="69"/>
      <c r="CO11" s="69" t="s">
        <v>302</v>
      </c>
      <c r="CP11" s="69"/>
      <c r="CQ11" s="69"/>
      <c r="CR11" s="69" t="s">
        <v>303</v>
      </c>
      <c r="CS11" s="69"/>
      <c r="CT11" s="69"/>
      <c r="CU11" s="69" t="s">
        <v>304</v>
      </c>
      <c r="CV11" s="69"/>
      <c r="CW11" s="69"/>
      <c r="CX11" s="69" t="s">
        <v>305</v>
      </c>
      <c r="CY11" s="69"/>
      <c r="CZ11" s="69"/>
      <c r="DA11" s="69" t="s">
        <v>306</v>
      </c>
      <c r="DB11" s="69"/>
      <c r="DC11" s="69"/>
      <c r="DD11" s="69" t="s">
        <v>307</v>
      </c>
      <c r="DE11" s="69"/>
      <c r="DF11" s="69"/>
      <c r="DG11" s="69" t="s">
        <v>323</v>
      </c>
      <c r="DH11" s="69"/>
      <c r="DI11" s="69"/>
      <c r="DJ11" s="69" t="s">
        <v>308</v>
      </c>
      <c r="DK11" s="69"/>
      <c r="DL11" s="69"/>
      <c r="DM11" s="69" t="s">
        <v>309</v>
      </c>
      <c r="DN11" s="69"/>
      <c r="DO11" s="69"/>
      <c r="DP11" s="69" t="s">
        <v>310</v>
      </c>
      <c r="DQ11" s="69"/>
      <c r="DR11" s="69"/>
      <c r="DS11" s="69" t="s">
        <v>311</v>
      </c>
      <c r="DT11" s="69"/>
      <c r="DU11" s="69"/>
      <c r="DV11" s="69" t="s">
        <v>312</v>
      </c>
      <c r="DW11" s="69"/>
      <c r="DX11" s="69"/>
      <c r="DY11" s="69" t="s">
        <v>313</v>
      </c>
      <c r="DZ11" s="69"/>
      <c r="EA11" s="69"/>
      <c r="EB11" s="69" t="s">
        <v>314</v>
      </c>
      <c r="EC11" s="69"/>
      <c r="ED11" s="69"/>
      <c r="EE11" s="69" t="s">
        <v>324</v>
      </c>
      <c r="EF11" s="69"/>
      <c r="EG11" s="69"/>
      <c r="EH11" s="69" t="s">
        <v>325</v>
      </c>
      <c r="EI11" s="69"/>
      <c r="EJ11" s="69"/>
      <c r="EK11" s="69" t="s">
        <v>326</v>
      </c>
      <c r="EL11" s="69"/>
      <c r="EM11" s="69"/>
      <c r="EN11" s="69" t="s">
        <v>327</v>
      </c>
      <c r="EO11" s="69"/>
      <c r="EP11" s="69"/>
      <c r="EQ11" s="69" t="s">
        <v>328</v>
      </c>
      <c r="ER11" s="69"/>
      <c r="ES11" s="69"/>
      <c r="ET11" s="69" t="s">
        <v>329</v>
      </c>
      <c r="EU11" s="69"/>
      <c r="EV11" s="69"/>
      <c r="EW11" s="69" t="s">
        <v>315</v>
      </c>
      <c r="EX11" s="69"/>
      <c r="EY11" s="69"/>
      <c r="EZ11" s="69" t="s">
        <v>330</v>
      </c>
      <c r="FA11" s="69"/>
      <c r="FB11" s="69"/>
      <c r="FC11" s="69" t="s">
        <v>316</v>
      </c>
      <c r="FD11" s="69"/>
      <c r="FE11" s="69"/>
      <c r="FF11" s="69" t="s">
        <v>317</v>
      </c>
      <c r="FG11" s="69"/>
      <c r="FH11" s="69"/>
      <c r="FI11" s="69" t="s">
        <v>318</v>
      </c>
      <c r="FJ11" s="69"/>
      <c r="FK11" s="69"/>
    </row>
    <row r="12" spans="1:254" ht="79.5" customHeight="1" x14ac:dyDescent="0.3">
      <c r="A12" s="76"/>
      <c r="B12" s="76"/>
      <c r="C12" s="67" t="s">
        <v>963</v>
      </c>
      <c r="D12" s="67"/>
      <c r="E12" s="67"/>
      <c r="F12" s="67" t="s">
        <v>967</v>
      </c>
      <c r="G12" s="67"/>
      <c r="H12" s="67"/>
      <c r="I12" s="67" t="s">
        <v>971</v>
      </c>
      <c r="J12" s="67"/>
      <c r="K12" s="67"/>
      <c r="L12" s="67" t="s">
        <v>975</v>
      </c>
      <c r="M12" s="67"/>
      <c r="N12" s="67"/>
      <c r="O12" s="67" t="s">
        <v>977</v>
      </c>
      <c r="P12" s="67"/>
      <c r="Q12" s="67"/>
      <c r="R12" s="67" t="s">
        <v>980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984</v>
      </c>
      <c r="AB12" s="67"/>
      <c r="AC12" s="67"/>
      <c r="AD12" s="67" t="s">
        <v>988</v>
      </c>
      <c r="AE12" s="67"/>
      <c r="AF12" s="67"/>
      <c r="AG12" s="67" t="s">
        <v>989</v>
      </c>
      <c r="AH12" s="67"/>
      <c r="AI12" s="67"/>
      <c r="AJ12" s="67" t="s">
        <v>993</v>
      </c>
      <c r="AK12" s="67"/>
      <c r="AL12" s="67"/>
      <c r="AM12" s="67" t="s">
        <v>997</v>
      </c>
      <c r="AN12" s="67"/>
      <c r="AO12" s="67"/>
      <c r="AP12" s="67" t="s">
        <v>1001</v>
      </c>
      <c r="AQ12" s="67"/>
      <c r="AR12" s="67"/>
      <c r="AS12" s="67" t="s">
        <v>1002</v>
      </c>
      <c r="AT12" s="67"/>
      <c r="AU12" s="67"/>
      <c r="AV12" s="67" t="s">
        <v>1006</v>
      </c>
      <c r="AW12" s="67"/>
      <c r="AX12" s="67"/>
      <c r="AY12" s="67" t="s">
        <v>1007</v>
      </c>
      <c r="AZ12" s="67"/>
      <c r="BA12" s="67"/>
      <c r="BB12" s="67" t="s">
        <v>1008</v>
      </c>
      <c r="BC12" s="67"/>
      <c r="BD12" s="67"/>
      <c r="BE12" s="67" t="s">
        <v>1009</v>
      </c>
      <c r="BF12" s="67"/>
      <c r="BG12" s="67"/>
      <c r="BH12" s="67" t="s">
        <v>1010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1014</v>
      </c>
      <c r="BR12" s="67"/>
      <c r="BS12" s="67"/>
      <c r="BT12" s="67" t="s">
        <v>1015</v>
      </c>
      <c r="BU12" s="67"/>
      <c r="BV12" s="67"/>
      <c r="BW12" s="67" t="s">
        <v>1016</v>
      </c>
      <c r="BX12" s="67"/>
      <c r="BY12" s="67"/>
      <c r="BZ12" s="67" t="s">
        <v>1017</v>
      </c>
      <c r="CA12" s="67"/>
      <c r="CB12" s="67"/>
      <c r="CC12" s="67" t="s">
        <v>369</v>
      </c>
      <c r="CD12" s="67"/>
      <c r="CE12" s="67"/>
      <c r="CF12" s="98" t="s">
        <v>372</v>
      </c>
      <c r="CG12" s="98"/>
      <c r="CH12" s="98"/>
      <c r="CI12" s="67" t="s">
        <v>376</v>
      </c>
      <c r="CJ12" s="67"/>
      <c r="CK12" s="67"/>
      <c r="CL12" s="67" t="s">
        <v>1328</v>
      </c>
      <c r="CM12" s="67"/>
      <c r="CN12" s="67"/>
      <c r="CO12" s="67" t="s">
        <v>382</v>
      </c>
      <c r="CP12" s="67"/>
      <c r="CQ12" s="67"/>
      <c r="CR12" s="98" t="s">
        <v>385</v>
      </c>
      <c r="CS12" s="98"/>
      <c r="CT12" s="98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98" t="s">
        <v>398</v>
      </c>
      <c r="DE12" s="98"/>
      <c r="DF12" s="98"/>
      <c r="DG12" s="98" t="s">
        <v>400</v>
      </c>
      <c r="DH12" s="98"/>
      <c r="DI12" s="98"/>
      <c r="DJ12" s="98" t="s">
        <v>404</v>
      </c>
      <c r="DK12" s="98"/>
      <c r="DL12" s="98"/>
      <c r="DM12" s="98" t="s">
        <v>408</v>
      </c>
      <c r="DN12" s="98"/>
      <c r="DO12" s="98"/>
      <c r="DP12" s="98" t="s">
        <v>412</v>
      </c>
      <c r="DQ12" s="98"/>
      <c r="DR12" s="98"/>
      <c r="DS12" s="98" t="s">
        <v>415</v>
      </c>
      <c r="DT12" s="98"/>
      <c r="DU12" s="98"/>
      <c r="DV12" s="98" t="s">
        <v>418</v>
      </c>
      <c r="DW12" s="98"/>
      <c r="DX12" s="98"/>
      <c r="DY12" s="98" t="s">
        <v>422</v>
      </c>
      <c r="DZ12" s="98"/>
      <c r="EA12" s="98"/>
      <c r="EB12" s="98" t="s">
        <v>424</v>
      </c>
      <c r="EC12" s="98"/>
      <c r="ED12" s="98"/>
      <c r="EE12" s="98" t="s">
        <v>1026</v>
      </c>
      <c r="EF12" s="98"/>
      <c r="EG12" s="98"/>
      <c r="EH12" s="98" t="s">
        <v>426</v>
      </c>
      <c r="EI12" s="98"/>
      <c r="EJ12" s="98"/>
      <c r="EK12" s="98" t="s">
        <v>428</v>
      </c>
      <c r="EL12" s="98"/>
      <c r="EM12" s="98"/>
      <c r="EN12" s="98" t="s">
        <v>1035</v>
      </c>
      <c r="EO12" s="98"/>
      <c r="EP12" s="98"/>
      <c r="EQ12" s="98" t="s">
        <v>1037</v>
      </c>
      <c r="ER12" s="98"/>
      <c r="ES12" s="98"/>
      <c r="ET12" s="98" t="s">
        <v>430</v>
      </c>
      <c r="EU12" s="98"/>
      <c r="EV12" s="98"/>
      <c r="EW12" s="98" t="s">
        <v>431</v>
      </c>
      <c r="EX12" s="98"/>
      <c r="EY12" s="98"/>
      <c r="EZ12" s="98" t="s">
        <v>1041</v>
      </c>
      <c r="FA12" s="98"/>
      <c r="FB12" s="98"/>
      <c r="FC12" s="98" t="s">
        <v>1045</v>
      </c>
      <c r="FD12" s="98"/>
      <c r="FE12" s="98"/>
      <c r="FF12" s="98" t="s">
        <v>1047</v>
      </c>
      <c r="FG12" s="98"/>
      <c r="FH12" s="98"/>
      <c r="FI12" s="98" t="s">
        <v>1051</v>
      </c>
      <c r="FJ12" s="98"/>
      <c r="FK12" s="98"/>
    </row>
    <row r="13" spans="1:254" ht="180.6" x14ac:dyDescent="0.3">
      <c r="A13" s="76"/>
      <c r="B13" s="76"/>
      <c r="C13" s="54" t="s">
        <v>965</v>
      </c>
      <c r="D13" s="54" t="s">
        <v>964</v>
      </c>
      <c r="E13" s="54" t="s">
        <v>966</v>
      </c>
      <c r="F13" s="54" t="s">
        <v>968</v>
      </c>
      <c r="G13" s="54" t="s">
        <v>969</v>
      </c>
      <c r="H13" s="54" t="s">
        <v>970</v>
      </c>
      <c r="I13" s="54" t="s">
        <v>972</v>
      </c>
      <c r="J13" s="54" t="s">
        <v>973</v>
      </c>
      <c r="K13" s="54" t="s">
        <v>974</v>
      </c>
      <c r="L13" s="54" t="s">
        <v>976</v>
      </c>
      <c r="M13" s="54" t="s">
        <v>335</v>
      </c>
      <c r="N13" s="54" t="s">
        <v>194</v>
      </c>
      <c r="O13" s="54" t="s">
        <v>978</v>
      </c>
      <c r="P13" s="54" t="s">
        <v>979</v>
      </c>
      <c r="Q13" s="54" t="s">
        <v>334</v>
      </c>
      <c r="R13" s="54" t="s">
        <v>84</v>
      </c>
      <c r="S13" s="54" t="s">
        <v>85</v>
      </c>
      <c r="T13" s="54" t="s">
        <v>205</v>
      </c>
      <c r="U13" s="54" t="s">
        <v>339</v>
      </c>
      <c r="V13" s="54" t="s">
        <v>340</v>
      </c>
      <c r="W13" s="54" t="s">
        <v>70</v>
      </c>
      <c r="X13" s="54" t="s">
        <v>342</v>
      </c>
      <c r="Y13" s="54" t="s">
        <v>343</v>
      </c>
      <c r="Z13" s="54" t="s">
        <v>344</v>
      </c>
      <c r="AA13" s="54" t="s">
        <v>985</v>
      </c>
      <c r="AB13" s="54" t="s">
        <v>986</v>
      </c>
      <c r="AC13" s="54" t="s">
        <v>987</v>
      </c>
      <c r="AD13" s="54" t="s">
        <v>84</v>
      </c>
      <c r="AE13" s="54" t="s">
        <v>348</v>
      </c>
      <c r="AF13" s="54" t="s">
        <v>86</v>
      </c>
      <c r="AG13" s="54" t="s">
        <v>990</v>
      </c>
      <c r="AH13" s="54" t="s">
        <v>991</v>
      </c>
      <c r="AI13" s="54" t="s">
        <v>992</v>
      </c>
      <c r="AJ13" s="54" t="s">
        <v>994</v>
      </c>
      <c r="AK13" s="54" t="s">
        <v>995</v>
      </c>
      <c r="AL13" s="54" t="s">
        <v>996</v>
      </c>
      <c r="AM13" s="54" t="s">
        <v>998</v>
      </c>
      <c r="AN13" s="54" t="s">
        <v>999</v>
      </c>
      <c r="AO13" s="54" t="s">
        <v>1000</v>
      </c>
      <c r="AP13" s="54" t="s">
        <v>216</v>
      </c>
      <c r="AQ13" s="54" t="s">
        <v>217</v>
      </c>
      <c r="AR13" s="54" t="s">
        <v>205</v>
      </c>
      <c r="AS13" s="54" t="s">
        <v>1003</v>
      </c>
      <c r="AT13" s="54" t="s">
        <v>350</v>
      </c>
      <c r="AU13" s="54" t="s">
        <v>1004</v>
      </c>
      <c r="AV13" s="54" t="s">
        <v>84</v>
      </c>
      <c r="AW13" s="54" t="s">
        <v>85</v>
      </c>
      <c r="AX13" s="54" t="s">
        <v>205</v>
      </c>
      <c r="AY13" s="54" t="s">
        <v>73</v>
      </c>
      <c r="AZ13" s="54" t="s">
        <v>277</v>
      </c>
      <c r="BA13" s="54" t="s">
        <v>75</v>
      </c>
      <c r="BB13" s="54" t="s">
        <v>351</v>
      </c>
      <c r="BC13" s="54" t="s">
        <v>352</v>
      </c>
      <c r="BD13" s="54" t="s">
        <v>353</v>
      </c>
      <c r="BE13" s="54" t="s">
        <v>345</v>
      </c>
      <c r="BF13" s="54" t="s">
        <v>346</v>
      </c>
      <c r="BG13" s="54" t="s">
        <v>347</v>
      </c>
      <c r="BH13" s="54" t="s">
        <v>381</v>
      </c>
      <c r="BI13" s="54" t="s">
        <v>217</v>
      </c>
      <c r="BJ13" s="54" t="s">
        <v>356</v>
      </c>
      <c r="BK13" s="54" t="s">
        <v>358</v>
      </c>
      <c r="BL13" s="54" t="s">
        <v>257</v>
      </c>
      <c r="BM13" s="54" t="s">
        <v>256</v>
      </c>
      <c r="BN13" s="54" t="s">
        <v>1011</v>
      </c>
      <c r="BO13" s="54" t="s">
        <v>1012</v>
      </c>
      <c r="BP13" s="54" t="s">
        <v>1013</v>
      </c>
      <c r="BQ13" s="54" t="s">
        <v>360</v>
      </c>
      <c r="BR13" s="54" t="s">
        <v>361</v>
      </c>
      <c r="BS13" s="54" t="s">
        <v>222</v>
      </c>
      <c r="BT13" s="54" t="s">
        <v>362</v>
      </c>
      <c r="BU13" s="54" t="s">
        <v>363</v>
      </c>
      <c r="BV13" s="54" t="s">
        <v>364</v>
      </c>
      <c r="BW13" s="54" t="s">
        <v>365</v>
      </c>
      <c r="BX13" s="54" t="s">
        <v>366</v>
      </c>
      <c r="BY13" s="54" t="s">
        <v>367</v>
      </c>
      <c r="BZ13" s="54" t="s">
        <v>97</v>
      </c>
      <c r="CA13" s="54" t="s">
        <v>98</v>
      </c>
      <c r="CB13" s="54" t="s">
        <v>368</v>
      </c>
      <c r="CC13" s="54" t="s">
        <v>370</v>
      </c>
      <c r="CD13" s="54" t="s">
        <v>273</v>
      </c>
      <c r="CE13" s="54" t="s">
        <v>371</v>
      </c>
      <c r="CF13" s="55" t="s">
        <v>373</v>
      </c>
      <c r="CG13" s="55" t="s">
        <v>374</v>
      </c>
      <c r="CH13" s="55" t="s">
        <v>375</v>
      </c>
      <c r="CI13" s="54" t="s">
        <v>377</v>
      </c>
      <c r="CJ13" s="54" t="s">
        <v>378</v>
      </c>
      <c r="CK13" s="54" t="s">
        <v>379</v>
      </c>
      <c r="CL13" s="54" t="s">
        <v>380</v>
      </c>
      <c r="CM13" s="54" t="s">
        <v>1018</v>
      </c>
      <c r="CN13" s="54" t="s">
        <v>1019</v>
      </c>
      <c r="CO13" s="54" t="s">
        <v>383</v>
      </c>
      <c r="CP13" s="54" t="s">
        <v>210</v>
      </c>
      <c r="CQ13" s="54" t="s">
        <v>99</v>
      </c>
      <c r="CR13" s="55" t="s">
        <v>386</v>
      </c>
      <c r="CS13" s="55" t="s">
        <v>122</v>
      </c>
      <c r="CT13" s="55" t="s">
        <v>387</v>
      </c>
      <c r="CU13" s="54" t="s">
        <v>389</v>
      </c>
      <c r="CV13" s="54" t="s">
        <v>1020</v>
      </c>
      <c r="CW13" s="54" t="s">
        <v>1021</v>
      </c>
      <c r="CX13" s="54" t="s">
        <v>391</v>
      </c>
      <c r="CY13" s="54" t="s">
        <v>392</v>
      </c>
      <c r="CZ13" s="54" t="s">
        <v>393</v>
      </c>
      <c r="DA13" s="54" t="s">
        <v>395</v>
      </c>
      <c r="DB13" s="54" t="s">
        <v>396</v>
      </c>
      <c r="DC13" s="54" t="s">
        <v>397</v>
      </c>
      <c r="DD13" s="55" t="s">
        <v>377</v>
      </c>
      <c r="DE13" s="55" t="s">
        <v>399</v>
      </c>
      <c r="DF13" s="55" t="s">
        <v>384</v>
      </c>
      <c r="DG13" s="55" t="s">
        <v>401</v>
      </c>
      <c r="DH13" s="55" t="s">
        <v>402</v>
      </c>
      <c r="DI13" s="55" t="s">
        <v>403</v>
      </c>
      <c r="DJ13" s="55" t="s">
        <v>405</v>
      </c>
      <c r="DK13" s="55" t="s">
        <v>406</v>
      </c>
      <c r="DL13" s="55" t="s">
        <v>407</v>
      </c>
      <c r="DM13" s="55" t="s">
        <v>409</v>
      </c>
      <c r="DN13" s="55" t="s">
        <v>410</v>
      </c>
      <c r="DO13" s="55" t="s">
        <v>411</v>
      </c>
      <c r="DP13" s="55" t="s">
        <v>1383</v>
      </c>
      <c r="DQ13" s="55" t="s">
        <v>413</v>
      </c>
      <c r="DR13" s="55" t="s">
        <v>414</v>
      </c>
      <c r="DS13" s="55" t="s">
        <v>416</v>
      </c>
      <c r="DT13" s="55" t="s">
        <v>417</v>
      </c>
      <c r="DU13" s="55" t="s">
        <v>238</v>
      </c>
      <c r="DV13" s="55" t="s">
        <v>419</v>
      </c>
      <c r="DW13" s="55" t="s">
        <v>420</v>
      </c>
      <c r="DX13" s="55" t="s">
        <v>421</v>
      </c>
      <c r="DY13" s="55" t="s">
        <v>337</v>
      </c>
      <c r="DZ13" s="55" t="s">
        <v>423</v>
      </c>
      <c r="EA13" s="55" t="s">
        <v>1023</v>
      </c>
      <c r="EB13" s="55" t="s">
        <v>425</v>
      </c>
      <c r="EC13" s="55" t="s">
        <v>1024</v>
      </c>
      <c r="ED13" s="55" t="s">
        <v>1025</v>
      </c>
      <c r="EE13" s="55" t="s">
        <v>1027</v>
      </c>
      <c r="EF13" s="55" t="s">
        <v>1028</v>
      </c>
      <c r="EG13" s="55" t="s">
        <v>1029</v>
      </c>
      <c r="EH13" s="55" t="s">
        <v>73</v>
      </c>
      <c r="EI13" s="55" t="s">
        <v>1030</v>
      </c>
      <c r="EJ13" s="55" t="s">
        <v>75</v>
      </c>
      <c r="EK13" s="55" t="s">
        <v>1031</v>
      </c>
      <c r="EL13" s="55" t="s">
        <v>1032</v>
      </c>
      <c r="EM13" s="55" t="s">
        <v>1033</v>
      </c>
      <c r="EN13" s="55" t="s">
        <v>1034</v>
      </c>
      <c r="EO13" s="55" t="s">
        <v>1036</v>
      </c>
      <c r="EP13" s="55" t="s">
        <v>429</v>
      </c>
      <c r="EQ13" s="55" t="s">
        <v>148</v>
      </c>
      <c r="ER13" s="55" t="s">
        <v>208</v>
      </c>
      <c r="ES13" s="55" t="s">
        <v>209</v>
      </c>
      <c r="ET13" s="55" t="s">
        <v>1040</v>
      </c>
      <c r="EU13" s="55" t="s">
        <v>1038</v>
      </c>
      <c r="EV13" s="55" t="s">
        <v>1039</v>
      </c>
      <c r="EW13" s="55" t="s">
        <v>433</v>
      </c>
      <c r="EX13" s="55" t="s">
        <v>432</v>
      </c>
      <c r="EY13" s="55" t="s">
        <v>207</v>
      </c>
      <c r="EZ13" s="55" t="s">
        <v>1042</v>
      </c>
      <c r="FA13" s="55" t="s">
        <v>1043</v>
      </c>
      <c r="FB13" s="55" t="s">
        <v>1044</v>
      </c>
      <c r="FC13" s="55" t="s">
        <v>336</v>
      </c>
      <c r="FD13" s="55" t="s">
        <v>1046</v>
      </c>
      <c r="FE13" s="55" t="s">
        <v>274</v>
      </c>
      <c r="FF13" s="55" t="s">
        <v>1048</v>
      </c>
      <c r="FG13" s="55" t="s">
        <v>1049</v>
      </c>
      <c r="FH13" s="55" t="s">
        <v>1050</v>
      </c>
      <c r="FI13" s="55" t="s">
        <v>1052</v>
      </c>
      <c r="FJ13" s="55" t="s">
        <v>1053</v>
      </c>
      <c r="FK13" s="55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74" t="s">
        <v>840</v>
      </c>
      <c r="B40" s="7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80" t="s">
        <v>811</v>
      </c>
      <c r="C42" s="81"/>
      <c r="D42" s="81"/>
      <c r="E42" s="82"/>
      <c r="F42" s="26"/>
      <c r="G42" s="26"/>
      <c r="H42" s="26"/>
      <c r="I42" s="26"/>
      <c r="J42" s="30"/>
      <c r="K42" s="30"/>
      <c r="L42" s="30"/>
      <c r="M42" s="30"/>
      <c r="N42" s="30"/>
    </row>
    <row r="43" spans="1:254" x14ac:dyDescent="0.3">
      <c r="B43" s="27" t="s">
        <v>812</v>
      </c>
      <c r="C43" s="28" t="s">
        <v>825</v>
      </c>
      <c r="D43" s="36">
        <f>E43/100*25</f>
        <v>0</v>
      </c>
      <c r="E43" s="29">
        <f>(C40+F40+I40+L40+O40)/5</f>
        <v>0</v>
      </c>
      <c r="F43" s="30"/>
      <c r="G43" s="30"/>
      <c r="H43" s="30"/>
      <c r="I43" s="30"/>
      <c r="J43" s="30"/>
      <c r="K43" s="30"/>
      <c r="L43" s="30"/>
      <c r="M43" s="30"/>
      <c r="N43" s="30"/>
    </row>
    <row r="44" spans="1:254" x14ac:dyDescent="0.3">
      <c r="B44" s="27" t="s">
        <v>813</v>
      </c>
      <c r="C44" s="31" t="s">
        <v>825</v>
      </c>
      <c r="D44" s="35">
        <f>E44/100*25</f>
        <v>0</v>
      </c>
      <c r="E44" s="32">
        <f>(D40+G40+J40+M40+P40)/5</f>
        <v>0</v>
      </c>
      <c r="F44" s="30"/>
      <c r="G44" s="30"/>
      <c r="H44" s="30"/>
      <c r="I44" s="30"/>
      <c r="J44" s="30"/>
      <c r="K44" s="30"/>
      <c r="L44" s="30"/>
      <c r="M44" s="30"/>
      <c r="N44" s="30"/>
    </row>
    <row r="45" spans="1:254" x14ac:dyDescent="0.3">
      <c r="B45" s="27" t="s">
        <v>814</v>
      </c>
      <c r="C45" s="31" t="s">
        <v>825</v>
      </c>
      <c r="D45" s="35">
        <f>E45/100*25</f>
        <v>0</v>
      </c>
      <c r="E45" s="32">
        <f>(E40+H40+K40+N40+Q40)/5</f>
        <v>0</v>
      </c>
      <c r="F45" s="30"/>
      <c r="G45" s="30"/>
      <c r="H45" s="30"/>
      <c r="I45" s="30"/>
      <c r="J45" s="30"/>
      <c r="K45" s="30"/>
      <c r="L45" s="30"/>
      <c r="M45" s="30"/>
      <c r="N45" s="30"/>
    </row>
    <row r="46" spans="1:254" x14ac:dyDescent="0.3">
      <c r="B46" s="27"/>
      <c r="C46" s="57"/>
      <c r="D46" s="52">
        <f>SUM(D43:D45)</f>
        <v>0</v>
      </c>
      <c r="E46" s="52">
        <f>SUM(E43:E45)</f>
        <v>0</v>
      </c>
      <c r="F46" s="30"/>
      <c r="G46" s="30"/>
      <c r="H46" s="30"/>
      <c r="I46" s="30"/>
      <c r="J46" s="30"/>
      <c r="K46" s="30"/>
      <c r="L46" s="30"/>
      <c r="M46" s="30"/>
      <c r="N46" s="30"/>
    </row>
    <row r="47" spans="1:254" ht="15" customHeight="1" x14ac:dyDescent="0.3">
      <c r="B47" s="27"/>
      <c r="C47" s="31"/>
      <c r="D47" s="64" t="s">
        <v>56</v>
      </c>
      <c r="E47" s="65"/>
      <c r="F47" s="84" t="s">
        <v>3</v>
      </c>
      <c r="G47" s="85"/>
      <c r="H47" s="86" t="s">
        <v>331</v>
      </c>
      <c r="I47" s="87"/>
      <c r="J47" s="30"/>
      <c r="K47" s="30"/>
      <c r="L47" s="30"/>
      <c r="M47" s="30"/>
      <c r="N47" s="30"/>
    </row>
    <row r="48" spans="1:254" x14ac:dyDescent="0.3">
      <c r="B48" s="27" t="s">
        <v>812</v>
      </c>
      <c r="C48" s="31" t="s">
        <v>826</v>
      </c>
      <c r="D48" s="56">
        <f>E48/100*25</f>
        <v>0</v>
      </c>
      <c r="E48" s="32">
        <f>(R40+U40+X40+AA40+AD40)/5</f>
        <v>0</v>
      </c>
      <c r="F48" s="56">
        <f>G48/100*25</f>
        <v>0</v>
      </c>
      <c r="G48" s="32">
        <f>(AG40+AJ40+AM40+AP40+AS40)/5</f>
        <v>0</v>
      </c>
      <c r="H48" s="56">
        <f>I48/100*25</f>
        <v>0</v>
      </c>
      <c r="I48" s="32">
        <f>(AV40+AY40+BB40+BE40+BH40)/5</f>
        <v>0</v>
      </c>
      <c r="J48" s="30"/>
      <c r="K48" s="30"/>
      <c r="L48" s="30"/>
      <c r="M48" s="30"/>
      <c r="N48" s="30"/>
    </row>
    <row r="49" spans="2:14" x14ac:dyDescent="0.3">
      <c r="B49" s="27" t="s">
        <v>813</v>
      </c>
      <c r="C49" s="31" t="s">
        <v>826</v>
      </c>
      <c r="D49" s="35">
        <f>E49/100*25</f>
        <v>0</v>
      </c>
      <c r="E49" s="32">
        <f>(S40+V40+Y40+AB40+AE40)/5</f>
        <v>0</v>
      </c>
      <c r="F49" s="56">
        <f>G49/100*25</f>
        <v>0</v>
      </c>
      <c r="G49" s="32">
        <f>(AH40+AK40+AN40+AQ40+AT40)/5</f>
        <v>0</v>
      </c>
      <c r="H49" s="56">
        <f>I49/100*25</f>
        <v>0</v>
      </c>
      <c r="I49" s="32">
        <f>(AW40+AZ40+BC40+BF40+BI40)/5</f>
        <v>0</v>
      </c>
      <c r="J49" s="30"/>
      <c r="K49" s="30"/>
      <c r="L49" s="30"/>
      <c r="M49" s="30"/>
      <c r="N49" s="30"/>
    </row>
    <row r="50" spans="2:14" x14ac:dyDescent="0.3">
      <c r="B50" s="27" t="s">
        <v>814</v>
      </c>
      <c r="C50" s="31" t="s">
        <v>826</v>
      </c>
      <c r="D50" s="35">
        <f>E50/100*25</f>
        <v>0</v>
      </c>
      <c r="E50" s="32">
        <f>(T40+W40+Z40+AC40+AF40)/5</f>
        <v>0</v>
      </c>
      <c r="F50" s="56">
        <f>G50/100*25</f>
        <v>0</v>
      </c>
      <c r="G50" s="32">
        <f>(AI40+AL40+AO40+AR40+AU40)/5</f>
        <v>0</v>
      </c>
      <c r="H50" s="56">
        <f>I50/100*25</f>
        <v>0</v>
      </c>
      <c r="I50" s="32">
        <f>(AX40+BA40+BD40+BG40+BJ40)/5</f>
        <v>0</v>
      </c>
      <c r="J50" s="30"/>
      <c r="K50" s="30"/>
      <c r="L50" s="30"/>
      <c r="M50" s="30"/>
      <c r="N50" s="30"/>
    </row>
    <row r="51" spans="2:14" x14ac:dyDescent="0.3">
      <c r="B51" s="27"/>
      <c r="C51" s="31"/>
      <c r="D51" s="34">
        <f t="shared" ref="D51:I51" si="13">SUM(D48:D50)</f>
        <v>0</v>
      </c>
      <c r="E51" s="34">
        <f t="shared" si="13"/>
        <v>0</v>
      </c>
      <c r="F51" s="33">
        <f t="shared" si="13"/>
        <v>0</v>
      </c>
      <c r="G51" s="34">
        <f t="shared" si="13"/>
        <v>0</v>
      </c>
      <c r="H51" s="33">
        <f t="shared" si="13"/>
        <v>0</v>
      </c>
      <c r="I51" s="34">
        <f t="shared" si="13"/>
        <v>0</v>
      </c>
      <c r="J51" s="30"/>
      <c r="K51" s="30"/>
      <c r="L51" s="30"/>
      <c r="M51" s="30"/>
      <c r="N51" s="30"/>
    </row>
    <row r="52" spans="2:14" x14ac:dyDescent="0.3">
      <c r="B52" s="27" t="s">
        <v>812</v>
      </c>
      <c r="C52" s="31" t="s">
        <v>827</v>
      </c>
      <c r="D52" s="56">
        <f>E52/100*25</f>
        <v>0</v>
      </c>
      <c r="E52" s="32">
        <f>(BK40+BN40+BQ40+BT40+BW40)/5</f>
        <v>0</v>
      </c>
      <c r="F52" s="30"/>
      <c r="G52" s="30"/>
      <c r="H52" s="30"/>
      <c r="I52" s="58"/>
      <c r="J52" s="30"/>
      <c r="K52" s="30"/>
      <c r="L52" s="30"/>
      <c r="M52" s="30"/>
      <c r="N52" s="30"/>
    </row>
    <row r="53" spans="2:14" x14ac:dyDescent="0.3">
      <c r="B53" s="27" t="s">
        <v>813</v>
      </c>
      <c r="C53" s="31" t="s">
        <v>827</v>
      </c>
      <c r="D53" s="56">
        <f>E53/100*25</f>
        <v>0</v>
      </c>
      <c r="E53" s="32">
        <f>(BL40+BO40+BR40+BU40+BX40)/5</f>
        <v>0</v>
      </c>
      <c r="F53" s="30"/>
      <c r="G53" s="30"/>
      <c r="H53" s="30"/>
      <c r="I53" s="30"/>
      <c r="J53" s="30"/>
      <c r="K53" s="30"/>
      <c r="L53" s="30"/>
      <c r="M53" s="30"/>
      <c r="N53" s="30"/>
    </row>
    <row r="54" spans="2:14" x14ac:dyDescent="0.3">
      <c r="B54" s="27" t="s">
        <v>814</v>
      </c>
      <c r="C54" s="31" t="s">
        <v>827</v>
      </c>
      <c r="D54" s="56">
        <f>E54/100*25</f>
        <v>0</v>
      </c>
      <c r="E54" s="32">
        <f>(BM40+BP40+BS40+BV40+BY40)/5</f>
        <v>0</v>
      </c>
      <c r="F54" s="30"/>
      <c r="G54" s="30"/>
      <c r="H54" s="30"/>
      <c r="I54" s="30"/>
      <c r="J54" s="30"/>
      <c r="K54" s="30"/>
      <c r="L54" s="30"/>
      <c r="M54" s="30"/>
      <c r="N54" s="30"/>
    </row>
    <row r="55" spans="2:14" x14ac:dyDescent="0.3">
      <c r="B55" s="27"/>
      <c r="C55" s="57"/>
      <c r="D55" s="59">
        <f>SUM(D52:D54)</f>
        <v>0</v>
      </c>
      <c r="E55" s="59">
        <f>SUM(E52:E54)</f>
        <v>0</v>
      </c>
      <c r="F55" s="60"/>
      <c r="G55" s="30"/>
      <c r="H55" s="30"/>
      <c r="I55" s="30"/>
      <c r="J55" s="30"/>
      <c r="K55" s="30"/>
      <c r="L55" s="30"/>
      <c r="M55" s="30"/>
      <c r="N55" s="30"/>
    </row>
    <row r="56" spans="2:14" x14ac:dyDescent="0.3">
      <c r="B56" s="27"/>
      <c r="C56" s="31"/>
      <c r="D56" s="64" t="s">
        <v>159</v>
      </c>
      <c r="E56" s="65"/>
      <c r="F56" s="64" t="s">
        <v>116</v>
      </c>
      <c r="G56" s="65"/>
      <c r="H56" s="86" t="s">
        <v>174</v>
      </c>
      <c r="I56" s="87"/>
      <c r="J56" s="97" t="s">
        <v>186</v>
      </c>
      <c r="K56" s="97"/>
      <c r="L56" s="97" t="s">
        <v>117</v>
      </c>
      <c r="M56" s="97"/>
      <c r="N56" s="30"/>
    </row>
    <row r="57" spans="2:14" x14ac:dyDescent="0.3">
      <c r="B57" s="27" t="s">
        <v>812</v>
      </c>
      <c r="C57" s="31" t="s">
        <v>828</v>
      </c>
      <c r="D57" s="56">
        <f>E57/100*25</f>
        <v>0</v>
      </c>
      <c r="E57" s="32">
        <f>(BZ40+CC40+CF40+CI40+CL40)/5</f>
        <v>0</v>
      </c>
      <c r="F57" s="56">
        <f>G57/100*25</f>
        <v>0</v>
      </c>
      <c r="G57" s="32">
        <f>(CO40+CR40+CU40+CX40+DA40)/5</f>
        <v>0</v>
      </c>
      <c r="H57" s="56">
        <f>I57/100*25</f>
        <v>0</v>
      </c>
      <c r="I57" s="32">
        <f>(DD40+DG40+DJ40+DM40+DP40)/5</f>
        <v>0</v>
      </c>
      <c r="J57" s="56">
        <f>K57/100*25</f>
        <v>0</v>
      </c>
      <c r="K57" s="32">
        <f>(DS40+DV40+DY40+EB40+EE40)/5</f>
        <v>0</v>
      </c>
      <c r="L57" s="56">
        <f>M57/100*25</f>
        <v>0</v>
      </c>
      <c r="M57" s="32">
        <f>(EH40+EK40+EN40+EQ40+ET40)/5</f>
        <v>0</v>
      </c>
      <c r="N57" s="30"/>
    </row>
    <row r="58" spans="2:14" x14ac:dyDescent="0.3">
      <c r="B58" s="27" t="s">
        <v>813</v>
      </c>
      <c r="C58" s="31" t="s">
        <v>828</v>
      </c>
      <c r="D58" s="56">
        <f>E58/100*25</f>
        <v>0</v>
      </c>
      <c r="E58" s="32">
        <f>(CA40+CD40+CG40+CJ40+CM40)/5</f>
        <v>0</v>
      </c>
      <c r="F58" s="56">
        <f>G58/100*25</f>
        <v>0</v>
      </c>
      <c r="G58" s="32">
        <f>(CP40+CS40+CV40+CY40+DB40)/5</f>
        <v>0</v>
      </c>
      <c r="H58" s="56">
        <f>I58/100*25</f>
        <v>0</v>
      </c>
      <c r="I58" s="32">
        <f>(DE40+DH40+DK40+DN40+DQ40)/5</f>
        <v>0</v>
      </c>
      <c r="J58" s="56">
        <f>K58/100*25</f>
        <v>0</v>
      </c>
      <c r="K58" s="32">
        <f>(DT40+DW40+DZ40+EC40+EF40)/5</f>
        <v>0</v>
      </c>
      <c r="L58" s="56">
        <f>M58/100*25</f>
        <v>0</v>
      </c>
      <c r="M58" s="32">
        <f>(EI40+EL40+EO40+ER40+EU40)/5</f>
        <v>0</v>
      </c>
      <c r="N58" s="30"/>
    </row>
    <row r="59" spans="2:14" x14ac:dyDescent="0.3">
      <c r="B59" s="27" t="s">
        <v>814</v>
      </c>
      <c r="C59" s="31" t="s">
        <v>828</v>
      </c>
      <c r="D59" s="56">
        <f>E59/100*25</f>
        <v>0</v>
      </c>
      <c r="E59" s="32">
        <f>(CB40+CE40+CH40+CK40+CN40)/5</f>
        <v>0</v>
      </c>
      <c r="F59" s="56">
        <f>G59/100*25</f>
        <v>0</v>
      </c>
      <c r="G59" s="32">
        <f>(CQ40+CT40+CW40+CZ40+DC40)/5</f>
        <v>0</v>
      </c>
      <c r="H59" s="56">
        <f>I59/100*25</f>
        <v>0</v>
      </c>
      <c r="I59" s="32">
        <f>(DF40+DI40+DL40+DO40+DR40)/5</f>
        <v>0</v>
      </c>
      <c r="J59" s="56">
        <f>K59/100*25</f>
        <v>0</v>
      </c>
      <c r="K59" s="32">
        <f>(DU40+DX40+EA40+ED40+EG40)/5</f>
        <v>0</v>
      </c>
      <c r="L59" s="56">
        <f>M59/100*25</f>
        <v>0</v>
      </c>
      <c r="M59" s="32">
        <f>(EJ40+EM40+EP40+ES40+EV40)/5</f>
        <v>0</v>
      </c>
      <c r="N59" s="30"/>
    </row>
    <row r="60" spans="2:14" x14ac:dyDescent="0.3">
      <c r="B60" s="27"/>
      <c r="C60" s="31"/>
      <c r="D60" s="33">
        <f t="shared" ref="D60:M60" si="14">SUM(D57:D59)</f>
        <v>0</v>
      </c>
      <c r="E60" s="33">
        <f t="shared" si="14"/>
        <v>0</v>
      </c>
      <c r="F60" s="33">
        <f t="shared" si="14"/>
        <v>0</v>
      </c>
      <c r="G60" s="34">
        <f t="shared" si="14"/>
        <v>0</v>
      </c>
      <c r="H60" s="33">
        <f t="shared" si="14"/>
        <v>0</v>
      </c>
      <c r="I60" s="34">
        <f t="shared" si="14"/>
        <v>0</v>
      </c>
      <c r="J60" s="33">
        <f t="shared" si="14"/>
        <v>0</v>
      </c>
      <c r="K60" s="34">
        <f t="shared" si="14"/>
        <v>0</v>
      </c>
      <c r="L60" s="33">
        <f t="shared" si="14"/>
        <v>0</v>
      </c>
      <c r="M60" s="34">
        <f t="shared" si="14"/>
        <v>0</v>
      </c>
      <c r="N60" s="30"/>
    </row>
    <row r="61" spans="2:14" x14ac:dyDescent="0.3">
      <c r="B61" s="27" t="s">
        <v>812</v>
      </c>
      <c r="C61" s="31" t="s">
        <v>829</v>
      </c>
      <c r="D61" s="56">
        <f>E61/100*25</f>
        <v>0</v>
      </c>
      <c r="E61" s="32">
        <f>(EW40+EZ40+FC40+FF40+FI40)/5</f>
        <v>0</v>
      </c>
      <c r="F61" s="30"/>
      <c r="G61" s="30"/>
      <c r="H61" s="30"/>
      <c r="I61" s="30"/>
      <c r="J61" s="30"/>
      <c r="K61" s="30"/>
      <c r="L61" s="30"/>
      <c r="M61" s="30"/>
      <c r="N61" s="30"/>
    </row>
    <row r="62" spans="2:14" x14ac:dyDescent="0.3">
      <c r="B62" s="27" t="s">
        <v>813</v>
      </c>
      <c r="C62" s="31" t="s">
        <v>829</v>
      </c>
      <c r="D62" s="56">
        <f>E62/100*25</f>
        <v>0</v>
      </c>
      <c r="E62" s="32">
        <f>(EX40+FA40+FD40+FG40+FJ40)/5</f>
        <v>0</v>
      </c>
      <c r="F62" s="30"/>
      <c r="G62" s="30"/>
      <c r="H62" s="30"/>
      <c r="I62" s="30"/>
      <c r="J62" s="30"/>
      <c r="K62" s="30"/>
      <c r="L62" s="30"/>
      <c r="M62" s="30"/>
      <c r="N62" s="30"/>
    </row>
    <row r="63" spans="2:14" x14ac:dyDescent="0.3">
      <c r="B63" s="27" t="s">
        <v>814</v>
      </c>
      <c r="C63" s="31" t="s">
        <v>829</v>
      </c>
      <c r="D63" s="56">
        <f>E63/100*25</f>
        <v>0</v>
      </c>
      <c r="E63" s="32">
        <f>(EY40+FB40+FE40+FH40+FK40)/5</f>
        <v>0</v>
      </c>
      <c r="F63" s="30"/>
      <c r="G63" s="30"/>
      <c r="H63" s="30"/>
      <c r="I63" s="30"/>
      <c r="J63" s="30"/>
      <c r="K63" s="30"/>
      <c r="L63" s="30"/>
      <c r="M63" s="30"/>
      <c r="N63" s="30"/>
    </row>
    <row r="64" spans="2:14" x14ac:dyDescent="0.3">
      <c r="B64" s="27"/>
      <c r="C64" s="31"/>
      <c r="D64" s="33">
        <f>SUM(D61:D63)</f>
        <v>0</v>
      </c>
      <c r="E64" s="33">
        <f>SUM(E61:E63)</f>
        <v>0</v>
      </c>
      <c r="F64" s="30"/>
      <c r="G64" s="30"/>
      <c r="H64" s="30"/>
      <c r="I64" s="30"/>
      <c r="J64" s="30"/>
      <c r="K64" s="30"/>
      <c r="L64" s="30"/>
      <c r="M64" s="30"/>
      <c r="N64" s="30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6" t="s">
        <v>838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83" t="s">
        <v>1380</v>
      </c>
      <c r="GQ2" s="83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0" t="s">
        <v>88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68" t="s">
        <v>138</v>
      </c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</row>
    <row r="5" spans="1:254" ht="13.5" customHeight="1" x14ac:dyDescent="0.3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 t="s">
        <v>56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 t="s">
        <v>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 t="s">
        <v>331</v>
      </c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 t="s">
        <v>332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 t="s">
        <v>159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" t="s">
        <v>116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174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 t="s">
        <v>174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117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69" t="s">
        <v>139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6" hidden="1" x14ac:dyDescent="0.3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76"/>
      <c r="B11" s="76"/>
      <c r="C11" s="71" t="s">
        <v>436</v>
      </c>
      <c r="D11" s="71" t="s">
        <v>5</v>
      </c>
      <c r="E11" s="71" t="s">
        <v>6</v>
      </c>
      <c r="F11" s="71" t="s">
        <v>437</v>
      </c>
      <c r="G11" s="71" t="s">
        <v>7</v>
      </c>
      <c r="H11" s="71" t="s">
        <v>8</v>
      </c>
      <c r="I11" s="71" t="s">
        <v>493</v>
      </c>
      <c r="J11" s="71" t="s">
        <v>9</v>
      </c>
      <c r="K11" s="71" t="s">
        <v>10</v>
      </c>
      <c r="L11" s="71" t="s">
        <v>438</v>
      </c>
      <c r="M11" s="71" t="s">
        <v>9</v>
      </c>
      <c r="N11" s="71" t="s">
        <v>10</v>
      </c>
      <c r="O11" s="71" t="s">
        <v>439</v>
      </c>
      <c r="P11" s="71" t="s">
        <v>11</v>
      </c>
      <c r="Q11" s="71" t="s">
        <v>4</v>
      </c>
      <c r="R11" s="71" t="s">
        <v>440</v>
      </c>
      <c r="S11" s="71" t="s">
        <v>6</v>
      </c>
      <c r="T11" s="71" t="s">
        <v>12</v>
      </c>
      <c r="U11" s="71" t="s">
        <v>441</v>
      </c>
      <c r="V11" s="71"/>
      <c r="W11" s="71"/>
      <c r="X11" s="71" t="s">
        <v>442</v>
      </c>
      <c r="Y11" s="71"/>
      <c r="Z11" s="71"/>
      <c r="AA11" s="71" t="s">
        <v>494</v>
      </c>
      <c r="AB11" s="71"/>
      <c r="AC11" s="71"/>
      <c r="AD11" s="71" t="s">
        <v>443</v>
      </c>
      <c r="AE11" s="71"/>
      <c r="AF11" s="71"/>
      <c r="AG11" s="71" t="s">
        <v>444</v>
      </c>
      <c r="AH11" s="71"/>
      <c r="AI11" s="71"/>
      <c r="AJ11" s="71" t="s">
        <v>445</v>
      </c>
      <c r="AK11" s="71"/>
      <c r="AL11" s="71"/>
      <c r="AM11" s="69" t="s">
        <v>446</v>
      </c>
      <c r="AN11" s="69"/>
      <c r="AO11" s="69"/>
      <c r="AP11" s="71" t="s">
        <v>447</v>
      </c>
      <c r="AQ11" s="71"/>
      <c r="AR11" s="71"/>
      <c r="AS11" s="71" t="s">
        <v>448</v>
      </c>
      <c r="AT11" s="71"/>
      <c r="AU11" s="71"/>
      <c r="AV11" s="71" t="s">
        <v>449</v>
      </c>
      <c r="AW11" s="71"/>
      <c r="AX11" s="71"/>
      <c r="AY11" s="71" t="s">
        <v>450</v>
      </c>
      <c r="AZ11" s="71"/>
      <c r="BA11" s="71"/>
      <c r="BB11" s="71" t="s">
        <v>451</v>
      </c>
      <c r="BC11" s="71"/>
      <c r="BD11" s="71"/>
      <c r="BE11" s="69" t="s">
        <v>495</v>
      </c>
      <c r="BF11" s="69"/>
      <c r="BG11" s="69"/>
      <c r="BH11" s="69" t="s">
        <v>452</v>
      </c>
      <c r="BI11" s="69"/>
      <c r="BJ11" s="69"/>
      <c r="BK11" s="71" t="s">
        <v>453</v>
      </c>
      <c r="BL11" s="71"/>
      <c r="BM11" s="71"/>
      <c r="BN11" s="71" t="s">
        <v>454</v>
      </c>
      <c r="BO11" s="71"/>
      <c r="BP11" s="71"/>
      <c r="BQ11" s="69" t="s">
        <v>455</v>
      </c>
      <c r="BR11" s="69"/>
      <c r="BS11" s="69"/>
      <c r="BT11" s="71" t="s">
        <v>456</v>
      </c>
      <c r="BU11" s="71"/>
      <c r="BV11" s="71"/>
      <c r="BW11" s="69" t="s">
        <v>457</v>
      </c>
      <c r="BX11" s="69"/>
      <c r="BY11" s="69"/>
      <c r="BZ11" s="69" t="s">
        <v>458</v>
      </c>
      <c r="CA11" s="69"/>
      <c r="CB11" s="69"/>
      <c r="CC11" s="69" t="s">
        <v>496</v>
      </c>
      <c r="CD11" s="69"/>
      <c r="CE11" s="69"/>
      <c r="CF11" s="69" t="s">
        <v>459</v>
      </c>
      <c r="CG11" s="69"/>
      <c r="CH11" s="69"/>
      <c r="CI11" s="69" t="s">
        <v>460</v>
      </c>
      <c r="CJ11" s="69"/>
      <c r="CK11" s="69"/>
      <c r="CL11" s="69" t="s">
        <v>461</v>
      </c>
      <c r="CM11" s="69"/>
      <c r="CN11" s="69"/>
      <c r="CO11" s="69" t="s">
        <v>462</v>
      </c>
      <c r="CP11" s="69"/>
      <c r="CQ11" s="69"/>
      <c r="CR11" s="69" t="s">
        <v>463</v>
      </c>
      <c r="CS11" s="69"/>
      <c r="CT11" s="69"/>
      <c r="CU11" s="69" t="s">
        <v>497</v>
      </c>
      <c r="CV11" s="69"/>
      <c r="CW11" s="69"/>
      <c r="CX11" s="69" t="s">
        <v>464</v>
      </c>
      <c r="CY11" s="69"/>
      <c r="CZ11" s="69"/>
      <c r="DA11" s="69" t="s">
        <v>465</v>
      </c>
      <c r="DB11" s="69"/>
      <c r="DC11" s="69"/>
      <c r="DD11" s="69" t="s">
        <v>466</v>
      </c>
      <c r="DE11" s="69"/>
      <c r="DF11" s="69"/>
      <c r="DG11" s="69" t="s">
        <v>467</v>
      </c>
      <c r="DH11" s="69"/>
      <c r="DI11" s="69"/>
      <c r="DJ11" s="69" t="s">
        <v>468</v>
      </c>
      <c r="DK11" s="69"/>
      <c r="DL11" s="69"/>
      <c r="DM11" s="69" t="s">
        <v>469</v>
      </c>
      <c r="DN11" s="69"/>
      <c r="DO11" s="69"/>
      <c r="DP11" s="69" t="s">
        <v>470</v>
      </c>
      <c r="DQ11" s="69"/>
      <c r="DR11" s="69"/>
      <c r="DS11" s="69" t="s">
        <v>471</v>
      </c>
      <c r="DT11" s="69"/>
      <c r="DU11" s="69"/>
      <c r="DV11" s="69" t="s">
        <v>472</v>
      </c>
      <c r="DW11" s="69"/>
      <c r="DX11" s="69"/>
      <c r="DY11" s="69" t="s">
        <v>498</v>
      </c>
      <c r="DZ11" s="69"/>
      <c r="EA11" s="69"/>
      <c r="EB11" s="69" t="s">
        <v>473</v>
      </c>
      <c r="EC11" s="69"/>
      <c r="ED11" s="69"/>
      <c r="EE11" s="69" t="s">
        <v>474</v>
      </c>
      <c r="EF11" s="69"/>
      <c r="EG11" s="69"/>
      <c r="EH11" s="69" t="s">
        <v>475</v>
      </c>
      <c r="EI11" s="69"/>
      <c r="EJ11" s="69"/>
      <c r="EK11" s="69" t="s">
        <v>476</v>
      </c>
      <c r="EL11" s="69"/>
      <c r="EM11" s="69"/>
      <c r="EN11" s="69" t="s">
        <v>477</v>
      </c>
      <c r="EO11" s="69"/>
      <c r="EP11" s="69"/>
      <c r="EQ11" s="69" t="s">
        <v>478</v>
      </c>
      <c r="ER11" s="69"/>
      <c r="ES11" s="69"/>
      <c r="ET11" s="69" t="s">
        <v>479</v>
      </c>
      <c r="EU11" s="69"/>
      <c r="EV11" s="69"/>
      <c r="EW11" s="69" t="s">
        <v>480</v>
      </c>
      <c r="EX11" s="69"/>
      <c r="EY11" s="69"/>
      <c r="EZ11" s="69" t="s">
        <v>481</v>
      </c>
      <c r="FA11" s="69"/>
      <c r="FB11" s="69"/>
      <c r="FC11" s="69" t="s">
        <v>499</v>
      </c>
      <c r="FD11" s="69"/>
      <c r="FE11" s="69"/>
      <c r="FF11" s="69" t="s">
        <v>482</v>
      </c>
      <c r="FG11" s="69"/>
      <c r="FH11" s="69"/>
      <c r="FI11" s="69" t="s">
        <v>483</v>
      </c>
      <c r="FJ11" s="69"/>
      <c r="FK11" s="69"/>
      <c r="FL11" s="69" t="s">
        <v>484</v>
      </c>
      <c r="FM11" s="69"/>
      <c r="FN11" s="69"/>
      <c r="FO11" s="69" t="s">
        <v>485</v>
      </c>
      <c r="FP11" s="69"/>
      <c r="FQ11" s="69"/>
      <c r="FR11" s="69" t="s">
        <v>486</v>
      </c>
      <c r="FS11" s="69"/>
      <c r="FT11" s="69"/>
      <c r="FU11" s="69" t="s">
        <v>487</v>
      </c>
      <c r="FV11" s="69"/>
      <c r="FW11" s="69"/>
      <c r="FX11" s="69" t="s">
        <v>500</v>
      </c>
      <c r="FY11" s="69"/>
      <c r="FZ11" s="69"/>
      <c r="GA11" s="69" t="s">
        <v>488</v>
      </c>
      <c r="GB11" s="69"/>
      <c r="GC11" s="69"/>
      <c r="GD11" s="69" t="s">
        <v>489</v>
      </c>
      <c r="GE11" s="69"/>
      <c r="GF11" s="69"/>
      <c r="GG11" s="69" t="s">
        <v>501</v>
      </c>
      <c r="GH11" s="69"/>
      <c r="GI11" s="69"/>
      <c r="GJ11" s="69" t="s">
        <v>490</v>
      </c>
      <c r="GK11" s="69"/>
      <c r="GL11" s="69"/>
      <c r="GM11" s="69" t="s">
        <v>491</v>
      </c>
      <c r="GN11" s="69"/>
      <c r="GO11" s="69"/>
      <c r="GP11" s="69" t="s">
        <v>492</v>
      </c>
      <c r="GQ11" s="69"/>
      <c r="GR11" s="69"/>
    </row>
    <row r="12" spans="1:254" ht="85.5" customHeight="1" x14ac:dyDescent="0.3">
      <c r="A12" s="76"/>
      <c r="B12" s="76"/>
      <c r="C12" s="67" t="s">
        <v>1055</v>
      </c>
      <c r="D12" s="67"/>
      <c r="E12" s="67"/>
      <c r="F12" s="67" t="s">
        <v>1058</v>
      </c>
      <c r="G12" s="67"/>
      <c r="H12" s="67"/>
      <c r="I12" s="67" t="s">
        <v>1061</v>
      </c>
      <c r="J12" s="67"/>
      <c r="K12" s="67"/>
      <c r="L12" s="67" t="s">
        <v>538</v>
      </c>
      <c r="M12" s="67"/>
      <c r="N12" s="67"/>
      <c r="O12" s="67" t="s">
        <v>1064</v>
      </c>
      <c r="P12" s="67"/>
      <c r="Q12" s="67"/>
      <c r="R12" s="67" t="s">
        <v>1067</v>
      </c>
      <c r="S12" s="67"/>
      <c r="T12" s="67"/>
      <c r="U12" s="67" t="s">
        <v>1071</v>
      </c>
      <c r="V12" s="67"/>
      <c r="W12" s="67"/>
      <c r="X12" s="67" t="s">
        <v>539</v>
      </c>
      <c r="Y12" s="67"/>
      <c r="Z12" s="67"/>
      <c r="AA12" s="67" t="s">
        <v>540</v>
      </c>
      <c r="AB12" s="67"/>
      <c r="AC12" s="67"/>
      <c r="AD12" s="67" t="s">
        <v>541</v>
      </c>
      <c r="AE12" s="67"/>
      <c r="AF12" s="67"/>
      <c r="AG12" s="67" t="s">
        <v>1076</v>
      </c>
      <c r="AH12" s="67"/>
      <c r="AI12" s="67"/>
      <c r="AJ12" s="67" t="s">
        <v>542</v>
      </c>
      <c r="AK12" s="67"/>
      <c r="AL12" s="67"/>
      <c r="AM12" s="67" t="s">
        <v>543</v>
      </c>
      <c r="AN12" s="67"/>
      <c r="AO12" s="67"/>
      <c r="AP12" s="67" t="s">
        <v>544</v>
      </c>
      <c r="AQ12" s="67"/>
      <c r="AR12" s="67"/>
      <c r="AS12" s="67" t="s">
        <v>1079</v>
      </c>
      <c r="AT12" s="67"/>
      <c r="AU12" s="67"/>
      <c r="AV12" s="67" t="s">
        <v>1329</v>
      </c>
      <c r="AW12" s="67"/>
      <c r="AX12" s="67"/>
      <c r="AY12" s="67" t="s">
        <v>545</v>
      </c>
      <c r="AZ12" s="67"/>
      <c r="BA12" s="67"/>
      <c r="BB12" s="67" t="s">
        <v>529</v>
      </c>
      <c r="BC12" s="67"/>
      <c r="BD12" s="67"/>
      <c r="BE12" s="67" t="s">
        <v>546</v>
      </c>
      <c r="BF12" s="67"/>
      <c r="BG12" s="67"/>
      <c r="BH12" s="67" t="s">
        <v>1085</v>
      </c>
      <c r="BI12" s="67"/>
      <c r="BJ12" s="67"/>
      <c r="BK12" s="67" t="s">
        <v>547</v>
      </c>
      <c r="BL12" s="67"/>
      <c r="BM12" s="67"/>
      <c r="BN12" s="67" t="s">
        <v>548</v>
      </c>
      <c r="BO12" s="67"/>
      <c r="BP12" s="67"/>
      <c r="BQ12" s="67" t="s">
        <v>549</v>
      </c>
      <c r="BR12" s="67"/>
      <c r="BS12" s="67"/>
      <c r="BT12" s="67" t="s">
        <v>550</v>
      </c>
      <c r="BU12" s="67"/>
      <c r="BV12" s="67"/>
      <c r="BW12" s="67" t="s">
        <v>1092</v>
      </c>
      <c r="BX12" s="67"/>
      <c r="BY12" s="67"/>
      <c r="BZ12" s="67" t="s">
        <v>557</v>
      </c>
      <c r="CA12" s="67"/>
      <c r="CB12" s="67"/>
      <c r="CC12" s="67" t="s">
        <v>1096</v>
      </c>
      <c r="CD12" s="67"/>
      <c r="CE12" s="67"/>
      <c r="CF12" s="67" t="s">
        <v>558</v>
      </c>
      <c r="CG12" s="67"/>
      <c r="CH12" s="67"/>
      <c r="CI12" s="67" t="s">
        <v>559</v>
      </c>
      <c r="CJ12" s="67"/>
      <c r="CK12" s="67"/>
      <c r="CL12" s="67" t="s">
        <v>560</v>
      </c>
      <c r="CM12" s="67"/>
      <c r="CN12" s="67"/>
      <c r="CO12" s="67" t="s">
        <v>602</v>
      </c>
      <c r="CP12" s="67"/>
      <c r="CQ12" s="67"/>
      <c r="CR12" s="67" t="s">
        <v>599</v>
      </c>
      <c r="CS12" s="67"/>
      <c r="CT12" s="67"/>
      <c r="CU12" s="67" t="s">
        <v>603</v>
      </c>
      <c r="CV12" s="67"/>
      <c r="CW12" s="67"/>
      <c r="CX12" s="67" t="s">
        <v>600</v>
      </c>
      <c r="CY12" s="67"/>
      <c r="CZ12" s="67"/>
      <c r="DA12" s="67" t="s">
        <v>601</v>
      </c>
      <c r="DB12" s="67"/>
      <c r="DC12" s="67"/>
      <c r="DD12" s="67" t="s">
        <v>1108</v>
      </c>
      <c r="DE12" s="67"/>
      <c r="DF12" s="67"/>
      <c r="DG12" s="67" t="s">
        <v>1111</v>
      </c>
      <c r="DH12" s="67"/>
      <c r="DI12" s="67"/>
      <c r="DJ12" s="67" t="s">
        <v>604</v>
      </c>
      <c r="DK12" s="67"/>
      <c r="DL12" s="67"/>
      <c r="DM12" s="67" t="s">
        <v>1115</v>
      </c>
      <c r="DN12" s="67"/>
      <c r="DO12" s="67"/>
      <c r="DP12" s="67" t="s">
        <v>605</v>
      </c>
      <c r="DQ12" s="67"/>
      <c r="DR12" s="67"/>
      <c r="DS12" s="67" t="s">
        <v>606</v>
      </c>
      <c r="DT12" s="67"/>
      <c r="DU12" s="67"/>
      <c r="DV12" s="67" t="s">
        <v>1123</v>
      </c>
      <c r="DW12" s="67"/>
      <c r="DX12" s="67"/>
      <c r="DY12" s="67" t="s">
        <v>607</v>
      </c>
      <c r="DZ12" s="67"/>
      <c r="EA12" s="67"/>
      <c r="EB12" s="67" t="s">
        <v>608</v>
      </c>
      <c r="EC12" s="67"/>
      <c r="ED12" s="67"/>
      <c r="EE12" s="67" t="s">
        <v>609</v>
      </c>
      <c r="EF12" s="67"/>
      <c r="EG12" s="67"/>
      <c r="EH12" s="67" t="s">
        <v>610</v>
      </c>
      <c r="EI12" s="67"/>
      <c r="EJ12" s="67"/>
      <c r="EK12" s="98" t="s">
        <v>611</v>
      </c>
      <c r="EL12" s="98"/>
      <c r="EM12" s="98"/>
      <c r="EN12" s="67" t="s">
        <v>1134</v>
      </c>
      <c r="EO12" s="67"/>
      <c r="EP12" s="67"/>
      <c r="EQ12" s="67" t="s">
        <v>612</v>
      </c>
      <c r="ER12" s="67"/>
      <c r="ES12" s="67"/>
      <c r="ET12" s="67" t="s">
        <v>613</v>
      </c>
      <c r="EU12" s="67"/>
      <c r="EV12" s="67"/>
      <c r="EW12" s="67" t="s">
        <v>1140</v>
      </c>
      <c r="EX12" s="67"/>
      <c r="EY12" s="67"/>
      <c r="EZ12" s="67" t="s">
        <v>615</v>
      </c>
      <c r="FA12" s="67"/>
      <c r="FB12" s="67"/>
      <c r="FC12" s="67" t="s">
        <v>616</v>
      </c>
      <c r="FD12" s="67"/>
      <c r="FE12" s="67"/>
      <c r="FF12" s="67" t="s">
        <v>614</v>
      </c>
      <c r="FG12" s="67"/>
      <c r="FH12" s="67"/>
      <c r="FI12" s="67" t="s">
        <v>1145</v>
      </c>
      <c r="FJ12" s="67"/>
      <c r="FK12" s="67"/>
      <c r="FL12" s="67" t="s">
        <v>617</v>
      </c>
      <c r="FM12" s="67"/>
      <c r="FN12" s="67"/>
      <c r="FO12" s="67" t="s">
        <v>1149</v>
      </c>
      <c r="FP12" s="67"/>
      <c r="FQ12" s="67"/>
      <c r="FR12" s="67" t="s">
        <v>619</v>
      </c>
      <c r="FS12" s="67"/>
      <c r="FT12" s="67"/>
      <c r="FU12" s="98" t="s">
        <v>1332</v>
      </c>
      <c r="FV12" s="98"/>
      <c r="FW12" s="98"/>
      <c r="FX12" s="67" t="s">
        <v>1333</v>
      </c>
      <c r="FY12" s="67"/>
      <c r="FZ12" s="67"/>
      <c r="GA12" s="67" t="s">
        <v>623</v>
      </c>
      <c r="GB12" s="67"/>
      <c r="GC12" s="67"/>
      <c r="GD12" s="67" t="s">
        <v>1155</v>
      </c>
      <c r="GE12" s="67"/>
      <c r="GF12" s="67"/>
      <c r="GG12" s="67" t="s">
        <v>626</v>
      </c>
      <c r="GH12" s="67"/>
      <c r="GI12" s="67"/>
      <c r="GJ12" s="67" t="s">
        <v>1161</v>
      </c>
      <c r="GK12" s="67"/>
      <c r="GL12" s="67"/>
      <c r="GM12" s="67" t="s">
        <v>1165</v>
      </c>
      <c r="GN12" s="67"/>
      <c r="GO12" s="67"/>
      <c r="GP12" s="67" t="s">
        <v>1334</v>
      </c>
      <c r="GQ12" s="67"/>
      <c r="GR12" s="67"/>
    </row>
    <row r="13" spans="1:254" ht="93.75" customHeight="1" x14ac:dyDescent="0.3">
      <c r="A13" s="76"/>
      <c r="B13" s="76"/>
      <c r="C13" s="54" t="s">
        <v>1056</v>
      </c>
      <c r="D13" s="54" t="s">
        <v>1057</v>
      </c>
      <c r="E13" s="54" t="s">
        <v>32</v>
      </c>
      <c r="F13" s="54" t="s">
        <v>502</v>
      </c>
      <c r="G13" s="54" t="s">
        <v>1059</v>
      </c>
      <c r="H13" s="54" t="s">
        <v>1060</v>
      </c>
      <c r="I13" s="54" t="s">
        <v>333</v>
      </c>
      <c r="J13" s="54" t="s">
        <v>1062</v>
      </c>
      <c r="K13" s="54" t="s">
        <v>1063</v>
      </c>
      <c r="L13" s="54" t="s">
        <v>503</v>
      </c>
      <c r="M13" s="54" t="s">
        <v>504</v>
      </c>
      <c r="N13" s="54" t="s">
        <v>505</v>
      </c>
      <c r="O13" s="54" t="s">
        <v>1065</v>
      </c>
      <c r="P13" s="54" t="s">
        <v>1065</v>
      </c>
      <c r="Q13" s="54" t="s">
        <v>1066</v>
      </c>
      <c r="R13" s="54" t="s">
        <v>1068</v>
      </c>
      <c r="S13" s="54" t="s">
        <v>1069</v>
      </c>
      <c r="T13" s="54" t="s">
        <v>1070</v>
      </c>
      <c r="U13" s="54" t="s">
        <v>1072</v>
      </c>
      <c r="V13" s="54" t="s">
        <v>1073</v>
      </c>
      <c r="W13" s="54" t="s">
        <v>1074</v>
      </c>
      <c r="X13" s="54" t="s">
        <v>198</v>
      </c>
      <c r="Y13" s="54" t="s">
        <v>210</v>
      </c>
      <c r="Z13" s="54" t="s">
        <v>212</v>
      </c>
      <c r="AA13" s="54" t="s">
        <v>506</v>
      </c>
      <c r="AB13" s="54" t="s">
        <v>507</v>
      </c>
      <c r="AC13" s="54" t="s">
        <v>508</v>
      </c>
      <c r="AD13" s="54" t="s">
        <v>509</v>
      </c>
      <c r="AE13" s="54" t="s">
        <v>510</v>
      </c>
      <c r="AF13" s="54" t="s">
        <v>1075</v>
      </c>
      <c r="AG13" s="54" t="s">
        <v>515</v>
      </c>
      <c r="AH13" s="54" t="s">
        <v>516</v>
      </c>
      <c r="AI13" s="54" t="s">
        <v>1077</v>
      </c>
      <c r="AJ13" s="54" t="s">
        <v>216</v>
      </c>
      <c r="AK13" s="54" t="s">
        <v>1078</v>
      </c>
      <c r="AL13" s="54" t="s">
        <v>518</v>
      </c>
      <c r="AM13" s="54" t="s">
        <v>519</v>
      </c>
      <c r="AN13" s="54" t="s">
        <v>520</v>
      </c>
      <c r="AO13" s="54" t="s">
        <v>521</v>
      </c>
      <c r="AP13" s="54" t="s">
        <v>244</v>
      </c>
      <c r="AQ13" s="54" t="s">
        <v>888</v>
      </c>
      <c r="AR13" s="54" t="s">
        <v>245</v>
      </c>
      <c r="AS13" s="54" t="s">
        <v>1080</v>
      </c>
      <c r="AT13" s="54" t="s">
        <v>1081</v>
      </c>
      <c r="AU13" s="54" t="s">
        <v>87</v>
      </c>
      <c r="AV13" s="54" t="s">
        <v>525</v>
      </c>
      <c r="AW13" s="54" t="s">
        <v>526</v>
      </c>
      <c r="AX13" s="54" t="s">
        <v>527</v>
      </c>
      <c r="AY13" s="54" t="s">
        <v>528</v>
      </c>
      <c r="AZ13" s="54" t="s">
        <v>1082</v>
      </c>
      <c r="BA13" s="54" t="s">
        <v>193</v>
      </c>
      <c r="BB13" s="54" t="s">
        <v>1083</v>
      </c>
      <c r="BC13" s="54" t="s">
        <v>530</v>
      </c>
      <c r="BD13" s="54" t="s">
        <v>1084</v>
      </c>
      <c r="BE13" s="54" t="s">
        <v>84</v>
      </c>
      <c r="BF13" s="54" t="s">
        <v>531</v>
      </c>
      <c r="BG13" s="54" t="s">
        <v>205</v>
      </c>
      <c r="BH13" s="54" t="s">
        <v>1086</v>
      </c>
      <c r="BI13" s="54" t="s">
        <v>1087</v>
      </c>
      <c r="BJ13" s="54" t="s">
        <v>1088</v>
      </c>
      <c r="BK13" s="54" t="s">
        <v>354</v>
      </c>
      <c r="BL13" s="54" t="s">
        <v>522</v>
      </c>
      <c r="BM13" s="54" t="s">
        <v>523</v>
      </c>
      <c r="BN13" s="54" t="s">
        <v>349</v>
      </c>
      <c r="BO13" s="54" t="s">
        <v>68</v>
      </c>
      <c r="BP13" s="54" t="s">
        <v>1089</v>
      </c>
      <c r="BQ13" s="54" t="s">
        <v>69</v>
      </c>
      <c r="BR13" s="54" t="s">
        <v>1090</v>
      </c>
      <c r="BS13" s="54" t="s">
        <v>1091</v>
      </c>
      <c r="BT13" s="54" t="s">
        <v>535</v>
      </c>
      <c r="BU13" s="54" t="s">
        <v>536</v>
      </c>
      <c r="BV13" s="54" t="s">
        <v>537</v>
      </c>
      <c r="BW13" s="54" t="s">
        <v>1093</v>
      </c>
      <c r="BX13" s="54" t="s">
        <v>1094</v>
      </c>
      <c r="BY13" s="54" t="s">
        <v>1095</v>
      </c>
      <c r="BZ13" s="54" t="s">
        <v>220</v>
      </c>
      <c r="CA13" s="54" t="s">
        <v>221</v>
      </c>
      <c r="CB13" s="54" t="s">
        <v>551</v>
      </c>
      <c r="CC13" s="54" t="s">
        <v>1097</v>
      </c>
      <c r="CD13" s="54" t="s">
        <v>1098</v>
      </c>
      <c r="CE13" s="54" t="s">
        <v>1099</v>
      </c>
      <c r="CF13" s="54" t="s">
        <v>1100</v>
      </c>
      <c r="CG13" s="54" t="s">
        <v>1101</v>
      </c>
      <c r="CH13" s="54" t="s">
        <v>1102</v>
      </c>
      <c r="CI13" s="54" t="s">
        <v>552</v>
      </c>
      <c r="CJ13" s="54" t="s">
        <v>553</v>
      </c>
      <c r="CK13" s="54" t="s">
        <v>554</v>
      </c>
      <c r="CL13" s="54" t="s">
        <v>555</v>
      </c>
      <c r="CM13" s="54" t="s">
        <v>556</v>
      </c>
      <c r="CN13" s="54" t="s">
        <v>1103</v>
      </c>
      <c r="CO13" s="54" t="s">
        <v>1104</v>
      </c>
      <c r="CP13" s="54" t="s">
        <v>1105</v>
      </c>
      <c r="CQ13" s="54" t="s">
        <v>1106</v>
      </c>
      <c r="CR13" s="54" t="s">
        <v>233</v>
      </c>
      <c r="CS13" s="54" t="s">
        <v>1107</v>
      </c>
      <c r="CT13" s="54" t="s">
        <v>234</v>
      </c>
      <c r="CU13" s="54" t="s">
        <v>567</v>
      </c>
      <c r="CV13" s="54" t="s">
        <v>568</v>
      </c>
      <c r="CW13" s="54" t="s">
        <v>569</v>
      </c>
      <c r="CX13" s="54" t="s">
        <v>561</v>
      </c>
      <c r="CY13" s="54" t="s">
        <v>562</v>
      </c>
      <c r="CZ13" s="54" t="s">
        <v>563</v>
      </c>
      <c r="DA13" s="54" t="s">
        <v>564</v>
      </c>
      <c r="DB13" s="54" t="s">
        <v>565</v>
      </c>
      <c r="DC13" s="54" t="s">
        <v>566</v>
      </c>
      <c r="DD13" s="54" t="s">
        <v>570</v>
      </c>
      <c r="DE13" s="54" t="s">
        <v>1109</v>
      </c>
      <c r="DF13" s="54" t="s">
        <v>1110</v>
      </c>
      <c r="DG13" s="54" t="s">
        <v>574</v>
      </c>
      <c r="DH13" s="54" t="s">
        <v>575</v>
      </c>
      <c r="DI13" s="54" t="s">
        <v>1112</v>
      </c>
      <c r="DJ13" s="54" t="s">
        <v>1113</v>
      </c>
      <c r="DK13" s="54" t="s">
        <v>571</v>
      </c>
      <c r="DL13" s="54" t="s">
        <v>1114</v>
      </c>
      <c r="DM13" s="54" t="s">
        <v>572</v>
      </c>
      <c r="DN13" s="54" t="s">
        <v>1116</v>
      </c>
      <c r="DO13" s="54" t="s">
        <v>1117</v>
      </c>
      <c r="DP13" s="54" t="s">
        <v>573</v>
      </c>
      <c r="DQ13" s="54" t="s">
        <v>1118</v>
      </c>
      <c r="DR13" s="54" t="s">
        <v>1119</v>
      </c>
      <c r="DS13" s="54" t="s">
        <v>1120</v>
      </c>
      <c r="DT13" s="54" t="s">
        <v>1121</v>
      </c>
      <c r="DU13" s="54" t="s">
        <v>1122</v>
      </c>
      <c r="DV13" s="54" t="s">
        <v>1124</v>
      </c>
      <c r="DW13" s="54" t="s">
        <v>1125</v>
      </c>
      <c r="DX13" s="54" t="s">
        <v>1330</v>
      </c>
      <c r="DY13" s="54" t="s">
        <v>1126</v>
      </c>
      <c r="DZ13" s="54" t="s">
        <v>1331</v>
      </c>
      <c r="EA13" s="54" t="s">
        <v>1127</v>
      </c>
      <c r="EB13" s="54" t="s">
        <v>577</v>
      </c>
      <c r="EC13" s="54" t="s">
        <v>578</v>
      </c>
      <c r="ED13" s="54" t="s">
        <v>1128</v>
      </c>
      <c r="EE13" s="54" t="s">
        <v>405</v>
      </c>
      <c r="EF13" s="54" t="s">
        <v>579</v>
      </c>
      <c r="EG13" s="54" t="s">
        <v>1129</v>
      </c>
      <c r="EH13" s="54" t="s">
        <v>580</v>
      </c>
      <c r="EI13" s="54" t="s">
        <v>581</v>
      </c>
      <c r="EJ13" s="54" t="s">
        <v>1130</v>
      </c>
      <c r="EK13" s="54" t="s">
        <v>1131</v>
      </c>
      <c r="EL13" s="54" t="s">
        <v>1132</v>
      </c>
      <c r="EM13" s="54" t="s">
        <v>1133</v>
      </c>
      <c r="EN13" s="54" t="s">
        <v>582</v>
      </c>
      <c r="EO13" s="54" t="s">
        <v>583</v>
      </c>
      <c r="EP13" s="54" t="s">
        <v>1135</v>
      </c>
      <c r="EQ13" s="54" t="s">
        <v>584</v>
      </c>
      <c r="ER13" s="54" t="s">
        <v>585</v>
      </c>
      <c r="ES13" s="54" t="s">
        <v>1136</v>
      </c>
      <c r="ET13" s="54" t="s">
        <v>1137</v>
      </c>
      <c r="EU13" s="54" t="s">
        <v>1138</v>
      </c>
      <c r="EV13" s="54" t="s">
        <v>1139</v>
      </c>
      <c r="EW13" s="54" t="s">
        <v>1141</v>
      </c>
      <c r="EX13" s="54" t="s">
        <v>1142</v>
      </c>
      <c r="EY13" s="54" t="s">
        <v>1143</v>
      </c>
      <c r="EZ13" s="54" t="s">
        <v>244</v>
      </c>
      <c r="FA13" s="54" t="s">
        <v>252</v>
      </c>
      <c r="FB13" s="54" t="s">
        <v>245</v>
      </c>
      <c r="FC13" s="54" t="s">
        <v>589</v>
      </c>
      <c r="FD13" s="54" t="s">
        <v>590</v>
      </c>
      <c r="FE13" s="54" t="s">
        <v>1144</v>
      </c>
      <c r="FF13" s="54" t="s">
        <v>586</v>
      </c>
      <c r="FG13" s="54" t="s">
        <v>587</v>
      </c>
      <c r="FH13" s="54" t="s">
        <v>588</v>
      </c>
      <c r="FI13" s="54" t="s">
        <v>1146</v>
      </c>
      <c r="FJ13" s="54" t="s">
        <v>1147</v>
      </c>
      <c r="FK13" s="54" t="s">
        <v>1148</v>
      </c>
      <c r="FL13" s="54" t="s">
        <v>591</v>
      </c>
      <c r="FM13" s="54" t="s">
        <v>592</v>
      </c>
      <c r="FN13" s="54" t="s">
        <v>593</v>
      </c>
      <c r="FO13" s="54" t="s">
        <v>1150</v>
      </c>
      <c r="FP13" s="54" t="s">
        <v>1151</v>
      </c>
      <c r="FQ13" s="54" t="s">
        <v>1152</v>
      </c>
      <c r="FR13" s="54"/>
      <c r="FS13" s="54" t="s">
        <v>594</v>
      </c>
      <c r="FT13" s="54" t="s">
        <v>595</v>
      </c>
      <c r="FU13" s="54" t="s">
        <v>596</v>
      </c>
      <c r="FV13" s="54" t="s">
        <v>366</v>
      </c>
      <c r="FW13" s="54" t="s">
        <v>597</v>
      </c>
      <c r="FX13" s="54" t="s">
        <v>598</v>
      </c>
      <c r="FY13" s="54" t="s">
        <v>1153</v>
      </c>
      <c r="FZ13" s="54" t="s">
        <v>1154</v>
      </c>
      <c r="GA13" s="54" t="s">
        <v>620</v>
      </c>
      <c r="GB13" s="54" t="s">
        <v>621</v>
      </c>
      <c r="GC13" s="54" t="s">
        <v>622</v>
      </c>
      <c r="GD13" s="54" t="s">
        <v>1156</v>
      </c>
      <c r="GE13" s="54" t="s">
        <v>1157</v>
      </c>
      <c r="GF13" s="54" t="s">
        <v>1158</v>
      </c>
      <c r="GG13" s="54" t="s">
        <v>627</v>
      </c>
      <c r="GH13" s="54" t="s">
        <v>1159</v>
      </c>
      <c r="GI13" s="54" t="s">
        <v>1160</v>
      </c>
      <c r="GJ13" s="54" t="s">
        <v>1162</v>
      </c>
      <c r="GK13" s="54" t="s">
        <v>1163</v>
      </c>
      <c r="GL13" s="54" t="s">
        <v>1164</v>
      </c>
      <c r="GM13" s="54" t="s">
        <v>628</v>
      </c>
      <c r="GN13" s="54" t="s">
        <v>629</v>
      </c>
      <c r="GO13" s="54" t="s">
        <v>630</v>
      </c>
      <c r="GP13" s="54" t="s">
        <v>1166</v>
      </c>
      <c r="GQ13" s="54" t="s">
        <v>1167</v>
      </c>
      <c r="GR13" s="54" t="s">
        <v>1168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3">
      <c r="A39" s="72" t="s">
        <v>278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3">
      <c r="A40" s="74" t="s">
        <v>843</v>
      </c>
      <c r="B40" s="7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3">
      <c r="B42" s="105" t="s">
        <v>811</v>
      </c>
      <c r="C42" s="105"/>
      <c r="D42" s="105"/>
      <c r="E42" s="105"/>
      <c r="F42" s="30"/>
      <c r="G42" s="30"/>
      <c r="H42" s="30"/>
      <c r="I42" s="30"/>
      <c r="J42" s="30"/>
      <c r="K42" s="30"/>
      <c r="L42" s="30"/>
      <c r="M42" s="30"/>
    </row>
    <row r="43" spans="1:254" x14ac:dyDescent="0.3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3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3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3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3">
      <c r="B47" s="27"/>
      <c r="C47" s="27"/>
      <c r="D47" s="106" t="s">
        <v>56</v>
      </c>
      <c r="E47" s="106"/>
      <c r="F47" s="92" t="s">
        <v>3</v>
      </c>
      <c r="G47" s="93"/>
      <c r="H47" s="94" t="s">
        <v>331</v>
      </c>
      <c r="I47" s="95"/>
      <c r="J47" s="30"/>
      <c r="K47" s="30"/>
      <c r="L47" s="30"/>
      <c r="M47" s="30"/>
    </row>
    <row r="48" spans="1:254" x14ac:dyDescent="0.3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3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3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3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1"/>
      <c r="K51" s="51"/>
      <c r="L51" s="51"/>
      <c r="M51" s="51"/>
    </row>
    <row r="52" spans="2:13" x14ac:dyDescent="0.3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3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3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3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3">
      <c r="B56" s="27"/>
      <c r="C56" s="27"/>
      <c r="D56" s="106" t="s">
        <v>159</v>
      </c>
      <c r="E56" s="106"/>
      <c r="F56" s="90" t="s">
        <v>116</v>
      </c>
      <c r="G56" s="91"/>
      <c r="H56" s="94" t="s">
        <v>174</v>
      </c>
      <c r="I56" s="95"/>
      <c r="J56" s="68" t="s">
        <v>186</v>
      </c>
      <c r="K56" s="68"/>
      <c r="L56" s="68" t="s">
        <v>117</v>
      </c>
      <c r="M56" s="68"/>
    </row>
    <row r="57" spans="2:13" x14ac:dyDescent="0.3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3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3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3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3">
      <c r="B61" s="4" t="s">
        <v>812</v>
      </c>
      <c r="C61" s="27" t="s">
        <v>834</v>
      </c>
      <c r="D61" s="24">
        <f>E61/100*25</f>
        <v>9</v>
      </c>
      <c r="E61" s="32">
        <f>(GA40+GD40+GG40+GJ40+GM40+GP40)/6</f>
        <v>36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3">
      <c r="B62" s="4" t="s">
        <v>813</v>
      </c>
      <c r="C62" s="27" t="s">
        <v>834</v>
      </c>
      <c r="D62" s="24">
        <f>E62/100*25</f>
        <v>10</v>
      </c>
      <c r="E62" s="32">
        <f>(GB40+GE40+GH40+GK40+GN40+GQ40)/6</f>
        <v>40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3">
      <c r="B63" s="4" t="s">
        <v>814</v>
      </c>
      <c r="C63" s="27" t="s">
        <v>834</v>
      </c>
      <c r="D63" s="24">
        <f>E63/100*25</f>
        <v>6</v>
      </c>
      <c r="E63" s="32">
        <f>(GC40+GF40+GI40+GL40+GO40+GR40)/6</f>
        <v>24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3">
      <c r="B64" s="27"/>
      <c r="C64" s="27"/>
      <c r="D64" s="33">
        <f>SUM(D61:D63)</f>
        <v>25</v>
      </c>
      <c r="E64" s="34">
        <f>SUM(E61:E63)</f>
        <v>100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76" t="s">
        <v>0</v>
      </c>
      <c r="B4" s="76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93" ht="15" customHeight="1" x14ac:dyDescent="0.3">
      <c r="A5" s="76"/>
      <c r="B5" s="76"/>
      <c r="C5" s="71" t="s">
        <v>58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71" t="s">
        <v>332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 t="s">
        <v>117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69" t="s">
        <v>139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2" hidden="1" customHeight="1" x14ac:dyDescent="0.3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2" hidden="1" customHeight="1" x14ac:dyDescent="0.3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399999999999999" hidden="1" customHeight="1" x14ac:dyDescent="0.3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 x14ac:dyDescent="0.3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 x14ac:dyDescent="0.3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6" x14ac:dyDescent="0.3">
      <c r="A11" s="76"/>
      <c r="B11" s="76"/>
      <c r="C11" s="71" t="s">
        <v>631</v>
      </c>
      <c r="D11" s="71" t="s">
        <v>5</v>
      </c>
      <c r="E11" s="71" t="s">
        <v>6</v>
      </c>
      <c r="F11" s="71" t="s">
        <v>632</v>
      </c>
      <c r="G11" s="71" t="s">
        <v>7</v>
      </c>
      <c r="H11" s="71" t="s">
        <v>8</v>
      </c>
      <c r="I11" s="71" t="s">
        <v>633</v>
      </c>
      <c r="J11" s="71" t="s">
        <v>9</v>
      </c>
      <c r="K11" s="71" t="s">
        <v>10</v>
      </c>
      <c r="L11" s="71" t="s">
        <v>705</v>
      </c>
      <c r="M11" s="71" t="s">
        <v>9</v>
      </c>
      <c r="N11" s="71" t="s">
        <v>10</v>
      </c>
      <c r="O11" s="71" t="s">
        <v>634</v>
      </c>
      <c r="P11" s="71" t="s">
        <v>11</v>
      </c>
      <c r="Q11" s="71" t="s">
        <v>4</v>
      </c>
      <c r="R11" s="71" t="s">
        <v>635</v>
      </c>
      <c r="S11" s="71" t="s">
        <v>6</v>
      </c>
      <c r="T11" s="71" t="s">
        <v>12</v>
      </c>
      <c r="U11" s="71" t="s">
        <v>636</v>
      </c>
      <c r="V11" s="71" t="s">
        <v>6</v>
      </c>
      <c r="W11" s="71" t="s">
        <v>12</v>
      </c>
      <c r="X11" s="71" t="s">
        <v>637</v>
      </c>
      <c r="Y11" s="71"/>
      <c r="Z11" s="71"/>
      <c r="AA11" s="71" t="s">
        <v>638</v>
      </c>
      <c r="AB11" s="71"/>
      <c r="AC11" s="71"/>
      <c r="AD11" s="71" t="s">
        <v>639</v>
      </c>
      <c r="AE11" s="71"/>
      <c r="AF11" s="71"/>
      <c r="AG11" s="71" t="s">
        <v>706</v>
      </c>
      <c r="AH11" s="71"/>
      <c r="AI11" s="71"/>
      <c r="AJ11" s="71" t="s">
        <v>640</v>
      </c>
      <c r="AK11" s="71"/>
      <c r="AL11" s="71"/>
      <c r="AM11" s="71" t="s">
        <v>641</v>
      </c>
      <c r="AN11" s="71"/>
      <c r="AO11" s="71"/>
      <c r="AP11" s="69" t="s">
        <v>642</v>
      </c>
      <c r="AQ11" s="69"/>
      <c r="AR11" s="69"/>
      <c r="AS11" s="71" t="s">
        <v>643</v>
      </c>
      <c r="AT11" s="71"/>
      <c r="AU11" s="71"/>
      <c r="AV11" s="71" t="s">
        <v>644</v>
      </c>
      <c r="AW11" s="71"/>
      <c r="AX11" s="71"/>
      <c r="AY11" s="71" t="s">
        <v>645</v>
      </c>
      <c r="AZ11" s="71"/>
      <c r="BA11" s="71"/>
      <c r="BB11" s="71" t="s">
        <v>646</v>
      </c>
      <c r="BC11" s="71"/>
      <c r="BD11" s="71"/>
      <c r="BE11" s="71" t="s">
        <v>647</v>
      </c>
      <c r="BF11" s="71"/>
      <c r="BG11" s="71"/>
      <c r="BH11" s="69" t="s">
        <v>648</v>
      </c>
      <c r="BI11" s="69"/>
      <c r="BJ11" s="69"/>
      <c r="BK11" s="69" t="s">
        <v>707</v>
      </c>
      <c r="BL11" s="69"/>
      <c r="BM11" s="69"/>
      <c r="BN11" s="71" t="s">
        <v>649</v>
      </c>
      <c r="BO11" s="71"/>
      <c r="BP11" s="71"/>
      <c r="BQ11" s="71" t="s">
        <v>650</v>
      </c>
      <c r="BR11" s="71"/>
      <c r="BS11" s="71"/>
      <c r="BT11" s="69" t="s">
        <v>651</v>
      </c>
      <c r="BU11" s="69"/>
      <c r="BV11" s="69"/>
      <c r="BW11" s="71" t="s">
        <v>652</v>
      </c>
      <c r="BX11" s="71"/>
      <c r="BY11" s="71"/>
      <c r="BZ11" s="71" t="s">
        <v>653</v>
      </c>
      <c r="CA11" s="71"/>
      <c r="CB11" s="71"/>
      <c r="CC11" s="71" t="s">
        <v>654</v>
      </c>
      <c r="CD11" s="71"/>
      <c r="CE11" s="71"/>
      <c r="CF11" s="71" t="s">
        <v>655</v>
      </c>
      <c r="CG11" s="71"/>
      <c r="CH11" s="71"/>
      <c r="CI11" s="71" t="s">
        <v>656</v>
      </c>
      <c r="CJ11" s="71"/>
      <c r="CK11" s="71"/>
      <c r="CL11" s="71" t="s">
        <v>657</v>
      </c>
      <c r="CM11" s="71"/>
      <c r="CN11" s="71"/>
      <c r="CO11" s="71" t="s">
        <v>708</v>
      </c>
      <c r="CP11" s="71"/>
      <c r="CQ11" s="71"/>
      <c r="CR11" s="71" t="s">
        <v>658</v>
      </c>
      <c r="CS11" s="71"/>
      <c r="CT11" s="71"/>
      <c r="CU11" s="71" t="s">
        <v>659</v>
      </c>
      <c r="CV11" s="71"/>
      <c r="CW11" s="71"/>
      <c r="CX11" s="71" t="s">
        <v>660</v>
      </c>
      <c r="CY11" s="71"/>
      <c r="CZ11" s="71"/>
      <c r="DA11" s="71" t="s">
        <v>661</v>
      </c>
      <c r="DB11" s="71"/>
      <c r="DC11" s="71"/>
      <c r="DD11" s="69" t="s">
        <v>662</v>
      </c>
      <c r="DE11" s="69"/>
      <c r="DF11" s="69"/>
      <c r="DG11" s="69" t="s">
        <v>663</v>
      </c>
      <c r="DH11" s="69"/>
      <c r="DI11" s="69"/>
      <c r="DJ11" s="69" t="s">
        <v>664</v>
      </c>
      <c r="DK11" s="69"/>
      <c r="DL11" s="69"/>
      <c r="DM11" s="69" t="s">
        <v>709</v>
      </c>
      <c r="DN11" s="69"/>
      <c r="DO11" s="69"/>
      <c r="DP11" s="69" t="s">
        <v>665</v>
      </c>
      <c r="DQ11" s="69"/>
      <c r="DR11" s="69"/>
      <c r="DS11" s="69" t="s">
        <v>666</v>
      </c>
      <c r="DT11" s="69"/>
      <c r="DU11" s="69"/>
      <c r="DV11" s="69" t="s">
        <v>667</v>
      </c>
      <c r="DW11" s="69"/>
      <c r="DX11" s="69"/>
      <c r="DY11" s="69" t="s">
        <v>668</v>
      </c>
      <c r="DZ11" s="69"/>
      <c r="EA11" s="69"/>
      <c r="EB11" s="69" t="s">
        <v>669</v>
      </c>
      <c r="EC11" s="69"/>
      <c r="ED11" s="69"/>
      <c r="EE11" s="69" t="s">
        <v>670</v>
      </c>
      <c r="EF11" s="69"/>
      <c r="EG11" s="69"/>
      <c r="EH11" s="69" t="s">
        <v>710</v>
      </c>
      <c r="EI11" s="69"/>
      <c r="EJ11" s="69"/>
      <c r="EK11" s="69" t="s">
        <v>671</v>
      </c>
      <c r="EL11" s="69"/>
      <c r="EM11" s="69"/>
      <c r="EN11" s="69" t="s">
        <v>672</v>
      </c>
      <c r="EO11" s="69"/>
      <c r="EP11" s="69"/>
      <c r="EQ11" s="69" t="s">
        <v>673</v>
      </c>
      <c r="ER11" s="69"/>
      <c r="ES11" s="69"/>
      <c r="ET11" s="69" t="s">
        <v>674</v>
      </c>
      <c r="EU11" s="69"/>
      <c r="EV11" s="69"/>
      <c r="EW11" s="69" t="s">
        <v>675</v>
      </c>
      <c r="EX11" s="69"/>
      <c r="EY11" s="69"/>
      <c r="EZ11" s="69" t="s">
        <v>676</v>
      </c>
      <c r="FA11" s="69"/>
      <c r="FB11" s="69"/>
      <c r="FC11" s="69" t="s">
        <v>677</v>
      </c>
      <c r="FD11" s="69"/>
      <c r="FE11" s="69"/>
      <c r="FF11" s="69" t="s">
        <v>678</v>
      </c>
      <c r="FG11" s="69"/>
      <c r="FH11" s="69"/>
      <c r="FI11" s="69" t="s">
        <v>679</v>
      </c>
      <c r="FJ11" s="69"/>
      <c r="FK11" s="69"/>
      <c r="FL11" s="69" t="s">
        <v>711</v>
      </c>
      <c r="FM11" s="69"/>
      <c r="FN11" s="69"/>
      <c r="FO11" s="69" t="s">
        <v>680</v>
      </c>
      <c r="FP11" s="69"/>
      <c r="FQ11" s="69"/>
      <c r="FR11" s="69" t="s">
        <v>681</v>
      </c>
      <c r="FS11" s="69"/>
      <c r="FT11" s="69"/>
      <c r="FU11" s="69" t="s">
        <v>682</v>
      </c>
      <c r="FV11" s="69"/>
      <c r="FW11" s="69"/>
      <c r="FX11" s="69" t="s">
        <v>683</v>
      </c>
      <c r="FY11" s="69"/>
      <c r="FZ11" s="69"/>
      <c r="GA11" s="69" t="s">
        <v>684</v>
      </c>
      <c r="GB11" s="69"/>
      <c r="GC11" s="69"/>
      <c r="GD11" s="69" t="s">
        <v>685</v>
      </c>
      <c r="GE11" s="69"/>
      <c r="GF11" s="69"/>
      <c r="GG11" s="69" t="s">
        <v>686</v>
      </c>
      <c r="GH11" s="69"/>
      <c r="GI11" s="69"/>
      <c r="GJ11" s="69" t="s">
        <v>687</v>
      </c>
      <c r="GK11" s="69"/>
      <c r="GL11" s="69"/>
      <c r="GM11" s="69" t="s">
        <v>688</v>
      </c>
      <c r="GN11" s="69"/>
      <c r="GO11" s="69"/>
      <c r="GP11" s="69" t="s">
        <v>712</v>
      </c>
      <c r="GQ11" s="69"/>
      <c r="GR11" s="69"/>
      <c r="GS11" s="69" t="s">
        <v>689</v>
      </c>
      <c r="GT11" s="69"/>
      <c r="GU11" s="69"/>
      <c r="GV11" s="69" t="s">
        <v>690</v>
      </c>
      <c r="GW11" s="69"/>
      <c r="GX11" s="69"/>
      <c r="GY11" s="69" t="s">
        <v>691</v>
      </c>
      <c r="GZ11" s="69"/>
      <c r="HA11" s="69"/>
      <c r="HB11" s="69" t="s">
        <v>692</v>
      </c>
      <c r="HC11" s="69"/>
      <c r="HD11" s="69"/>
      <c r="HE11" s="69" t="s">
        <v>693</v>
      </c>
      <c r="HF11" s="69"/>
      <c r="HG11" s="69"/>
      <c r="HH11" s="69" t="s">
        <v>694</v>
      </c>
      <c r="HI11" s="69"/>
      <c r="HJ11" s="69"/>
      <c r="HK11" s="69" t="s">
        <v>695</v>
      </c>
      <c r="HL11" s="69"/>
      <c r="HM11" s="69"/>
      <c r="HN11" s="69" t="s">
        <v>696</v>
      </c>
      <c r="HO11" s="69"/>
      <c r="HP11" s="69"/>
      <c r="HQ11" s="69" t="s">
        <v>697</v>
      </c>
      <c r="HR11" s="69"/>
      <c r="HS11" s="69"/>
      <c r="HT11" s="69" t="s">
        <v>713</v>
      </c>
      <c r="HU11" s="69"/>
      <c r="HV11" s="69"/>
      <c r="HW11" s="69" t="s">
        <v>698</v>
      </c>
      <c r="HX11" s="69"/>
      <c r="HY11" s="69"/>
      <c r="HZ11" s="69" t="s">
        <v>699</v>
      </c>
      <c r="IA11" s="69"/>
      <c r="IB11" s="69"/>
      <c r="IC11" s="69" t="s">
        <v>700</v>
      </c>
      <c r="ID11" s="69"/>
      <c r="IE11" s="69"/>
      <c r="IF11" s="69" t="s">
        <v>701</v>
      </c>
      <c r="IG11" s="69"/>
      <c r="IH11" s="69"/>
      <c r="II11" s="69" t="s">
        <v>714</v>
      </c>
      <c r="IJ11" s="69"/>
      <c r="IK11" s="69"/>
      <c r="IL11" s="69" t="s">
        <v>702</v>
      </c>
      <c r="IM11" s="69"/>
      <c r="IN11" s="69"/>
      <c r="IO11" s="69" t="s">
        <v>703</v>
      </c>
      <c r="IP11" s="69"/>
      <c r="IQ11" s="69"/>
      <c r="IR11" s="69" t="s">
        <v>704</v>
      </c>
      <c r="IS11" s="69"/>
      <c r="IT11" s="69"/>
    </row>
    <row r="12" spans="1:293" ht="93" customHeight="1" x14ac:dyDescent="0.3">
      <c r="A12" s="76"/>
      <c r="B12" s="76"/>
      <c r="C12" s="67" t="s">
        <v>1340</v>
      </c>
      <c r="D12" s="67"/>
      <c r="E12" s="67"/>
      <c r="F12" s="67" t="s">
        <v>1341</v>
      </c>
      <c r="G12" s="67"/>
      <c r="H12" s="67"/>
      <c r="I12" s="67" t="s">
        <v>1342</v>
      </c>
      <c r="J12" s="67"/>
      <c r="K12" s="67"/>
      <c r="L12" s="67" t="s">
        <v>1343</v>
      </c>
      <c r="M12" s="67"/>
      <c r="N12" s="67"/>
      <c r="O12" s="67" t="s">
        <v>1344</v>
      </c>
      <c r="P12" s="67"/>
      <c r="Q12" s="67"/>
      <c r="R12" s="67" t="s">
        <v>1345</v>
      </c>
      <c r="S12" s="67"/>
      <c r="T12" s="67"/>
      <c r="U12" s="67" t="s">
        <v>1346</v>
      </c>
      <c r="V12" s="67"/>
      <c r="W12" s="67"/>
      <c r="X12" s="67" t="s">
        <v>1347</v>
      </c>
      <c r="Y12" s="67"/>
      <c r="Z12" s="67"/>
      <c r="AA12" s="67" t="s">
        <v>1348</v>
      </c>
      <c r="AB12" s="67"/>
      <c r="AC12" s="67"/>
      <c r="AD12" s="67" t="s">
        <v>1349</v>
      </c>
      <c r="AE12" s="67"/>
      <c r="AF12" s="67"/>
      <c r="AG12" s="67" t="s">
        <v>1350</v>
      </c>
      <c r="AH12" s="67"/>
      <c r="AI12" s="67"/>
      <c r="AJ12" s="67" t="s">
        <v>1351</v>
      </c>
      <c r="AK12" s="67"/>
      <c r="AL12" s="67"/>
      <c r="AM12" s="67" t="s">
        <v>1352</v>
      </c>
      <c r="AN12" s="67"/>
      <c r="AO12" s="67"/>
      <c r="AP12" s="67" t="s">
        <v>1353</v>
      </c>
      <c r="AQ12" s="67"/>
      <c r="AR12" s="67"/>
      <c r="AS12" s="67" t="s">
        <v>1354</v>
      </c>
      <c r="AT12" s="67"/>
      <c r="AU12" s="67"/>
      <c r="AV12" s="67" t="s">
        <v>1355</v>
      </c>
      <c r="AW12" s="67"/>
      <c r="AX12" s="67"/>
      <c r="AY12" s="67" t="s">
        <v>1356</v>
      </c>
      <c r="AZ12" s="67"/>
      <c r="BA12" s="67"/>
      <c r="BB12" s="67" t="s">
        <v>1357</v>
      </c>
      <c r="BC12" s="67"/>
      <c r="BD12" s="67"/>
      <c r="BE12" s="67" t="s">
        <v>1358</v>
      </c>
      <c r="BF12" s="67"/>
      <c r="BG12" s="67"/>
      <c r="BH12" s="67" t="s">
        <v>1359</v>
      </c>
      <c r="BI12" s="67"/>
      <c r="BJ12" s="67"/>
      <c r="BK12" s="67" t="s">
        <v>1360</v>
      </c>
      <c r="BL12" s="67"/>
      <c r="BM12" s="67"/>
      <c r="BN12" s="67" t="s">
        <v>1361</v>
      </c>
      <c r="BO12" s="67"/>
      <c r="BP12" s="67"/>
      <c r="BQ12" s="67" t="s">
        <v>1362</v>
      </c>
      <c r="BR12" s="67"/>
      <c r="BS12" s="67"/>
      <c r="BT12" s="67" t="s">
        <v>1363</v>
      </c>
      <c r="BU12" s="67"/>
      <c r="BV12" s="67"/>
      <c r="BW12" s="67" t="s">
        <v>1364</v>
      </c>
      <c r="BX12" s="67"/>
      <c r="BY12" s="67"/>
      <c r="BZ12" s="67" t="s">
        <v>1201</v>
      </c>
      <c r="CA12" s="67"/>
      <c r="CB12" s="67"/>
      <c r="CC12" s="67" t="s">
        <v>1365</v>
      </c>
      <c r="CD12" s="67"/>
      <c r="CE12" s="67"/>
      <c r="CF12" s="67" t="s">
        <v>1366</v>
      </c>
      <c r="CG12" s="67"/>
      <c r="CH12" s="67"/>
      <c r="CI12" s="67" t="s">
        <v>1367</v>
      </c>
      <c r="CJ12" s="67"/>
      <c r="CK12" s="67"/>
      <c r="CL12" s="67" t="s">
        <v>1368</v>
      </c>
      <c r="CM12" s="67"/>
      <c r="CN12" s="67"/>
      <c r="CO12" s="67" t="s">
        <v>1369</v>
      </c>
      <c r="CP12" s="67"/>
      <c r="CQ12" s="67"/>
      <c r="CR12" s="67" t="s">
        <v>1370</v>
      </c>
      <c r="CS12" s="67"/>
      <c r="CT12" s="67"/>
      <c r="CU12" s="67" t="s">
        <v>1371</v>
      </c>
      <c r="CV12" s="67"/>
      <c r="CW12" s="67"/>
      <c r="CX12" s="67" t="s">
        <v>1372</v>
      </c>
      <c r="CY12" s="67"/>
      <c r="CZ12" s="67"/>
      <c r="DA12" s="67" t="s">
        <v>1373</v>
      </c>
      <c r="DB12" s="67"/>
      <c r="DC12" s="67"/>
      <c r="DD12" s="67" t="s">
        <v>1374</v>
      </c>
      <c r="DE12" s="67"/>
      <c r="DF12" s="67"/>
      <c r="DG12" s="67" t="s">
        <v>1375</v>
      </c>
      <c r="DH12" s="67"/>
      <c r="DI12" s="67"/>
      <c r="DJ12" s="98" t="s">
        <v>1376</v>
      </c>
      <c r="DK12" s="98"/>
      <c r="DL12" s="98"/>
      <c r="DM12" s="98" t="s">
        <v>1377</v>
      </c>
      <c r="DN12" s="98"/>
      <c r="DO12" s="98"/>
      <c r="DP12" s="98" t="s">
        <v>1378</v>
      </c>
      <c r="DQ12" s="98"/>
      <c r="DR12" s="98"/>
      <c r="DS12" s="98" t="s">
        <v>1379</v>
      </c>
      <c r="DT12" s="98"/>
      <c r="DU12" s="98"/>
      <c r="DV12" s="98" t="s">
        <v>745</v>
      </c>
      <c r="DW12" s="98"/>
      <c r="DX12" s="98"/>
      <c r="DY12" s="67" t="s">
        <v>761</v>
      </c>
      <c r="DZ12" s="67"/>
      <c r="EA12" s="67"/>
      <c r="EB12" s="67" t="s">
        <v>762</v>
      </c>
      <c r="EC12" s="67"/>
      <c r="ED12" s="67"/>
      <c r="EE12" s="67" t="s">
        <v>1233</v>
      </c>
      <c r="EF12" s="67"/>
      <c r="EG12" s="67"/>
      <c r="EH12" s="67" t="s">
        <v>763</v>
      </c>
      <c r="EI12" s="67"/>
      <c r="EJ12" s="67"/>
      <c r="EK12" s="67" t="s">
        <v>1336</v>
      </c>
      <c r="EL12" s="67"/>
      <c r="EM12" s="67"/>
      <c r="EN12" s="67" t="s">
        <v>766</v>
      </c>
      <c r="EO12" s="67"/>
      <c r="EP12" s="67"/>
      <c r="EQ12" s="67" t="s">
        <v>1242</v>
      </c>
      <c r="ER12" s="67"/>
      <c r="ES12" s="67"/>
      <c r="ET12" s="67" t="s">
        <v>771</v>
      </c>
      <c r="EU12" s="67"/>
      <c r="EV12" s="67"/>
      <c r="EW12" s="67" t="s">
        <v>1245</v>
      </c>
      <c r="EX12" s="67"/>
      <c r="EY12" s="67"/>
      <c r="EZ12" s="67" t="s">
        <v>1247</v>
      </c>
      <c r="FA12" s="67"/>
      <c r="FB12" s="67"/>
      <c r="FC12" s="67" t="s">
        <v>1249</v>
      </c>
      <c r="FD12" s="67"/>
      <c r="FE12" s="67"/>
      <c r="FF12" s="67" t="s">
        <v>1337</v>
      </c>
      <c r="FG12" s="67"/>
      <c r="FH12" s="67"/>
      <c r="FI12" s="67" t="s">
        <v>1252</v>
      </c>
      <c r="FJ12" s="67"/>
      <c r="FK12" s="67"/>
      <c r="FL12" s="67" t="s">
        <v>775</v>
      </c>
      <c r="FM12" s="67"/>
      <c r="FN12" s="67"/>
      <c r="FO12" s="67" t="s">
        <v>1256</v>
      </c>
      <c r="FP12" s="67"/>
      <c r="FQ12" s="67"/>
      <c r="FR12" s="67" t="s">
        <v>1259</v>
      </c>
      <c r="FS12" s="67"/>
      <c r="FT12" s="67"/>
      <c r="FU12" s="67" t="s">
        <v>1263</v>
      </c>
      <c r="FV12" s="67"/>
      <c r="FW12" s="67"/>
      <c r="FX12" s="67" t="s">
        <v>1265</v>
      </c>
      <c r="FY12" s="67"/>
      <c r="FZ12" s="67"/>
      <c r="GA12" s="98" t="s">
        <v>1268</v>
      </c>
      <c r="GB12" s="98"/>
      <c r="GC12" s="98"/>
      <c r="GD12" s="67" t="s">
        <v>780</v>
      </c>
      <c r="GE12" s="67"/>
      <c r="GF12" s="67"/>
      <c r="GG12" s="98" t="s">
        <v>1275</v>
      </c>
      <c r="GH12" s="98"/>
      <c r="GI12" s="98"/>
      <c r="GJ12" s="98" t="s">
        <v>1276</v>
      </c>
      <c r="GK12" s="98"/>
      <c r="GL12" s="98"/>
      <c r="GM12" s="98" t="s">
        <v>1278</v>
      </c>
      <c r="GN12" s="98"/>
      <c r="GO12" s="98"/>
      <c r="GP12" s="98" t="s">
        <v>1279</v>
      </c>
      <c r="GQ12" s="98"/>
      <c r="GR12" s="98"/>
      <c r="GS12" s="98" t="s">
        <v>787</v>
      </c>
      <c r="GT12" s="98"/>
      <c r="GU12" s="98"/>
      <c r="GV12" s="98" t="s">
        <v>789</v>
      </c>
      <c r="GW12" s="98"/>
      <c r="GX12" s="98"/>
      <c r="GY12" s="98" t="s">
        <v>790</v>
      </c>
      <c r="GZ12" s="98"/>
      <c r="HA12" s="98"/>
      <c r="HB12" s="67" t="s">
        <v>1286</v>
      </c>
      <c r="HC12" s="67"/>
      <c r="HD12" s="67"/>
      <c r="HE12" s="67" t="s">
        <v>1288</v>
      </c>
      <c r="HF12" s="67"/>
      <c r="HG12" s="67"/>
      <c r="HH12" s="67" t="s">
        <v>796</v>
      </c>
      <c r="HI12" s="67"/>
      <c r="HJ12" s="67"/>
      <c r="HK12" s="67" t="s">
        <v>1289</v>
      </c>
      <c r="HL12" s="67"/>
      <c r="HM12" s="67"/>
      <c r="HN12" s="67" t="s">
        <v>1292</v>
      </c>
      <c r="HO12" s="67"/>
      <c r="HP12" s="67"/>
      <c r="HQ12" s="67" t="s">
        <v>799</v>
      </c>
      <c r="HR12" s="67"/>
      <c r="HS12" s="67"/>
      <c r="HT12" s="67" t="s">
        <v>797</v>
      </c>
      <c r="HU12" s="67"/>
      <c r="HV12" s="67"/>
      <c r="HW12" s="67" t="s">
        <v>618</v>
      </c>
      <c r="HX12" s="67"/>
      <c r="HY12" s="67"/>
      <c r="HZ12" s="67" t="s">
        <v>1301</v>
      </c>
      <c r="IA12" s="67"/>
      <c r="IB12" s="67"/>
      <c r="IC12" s="67" t="s">
        <v>1305</v>
      </c>
      <c r="ID12" s="67"/>
      <c r="IE12" s="67"/>
      <c r="IF12" s="67" t="s">
        <v>802</v>
      </c>
      <c r="IG12" s="67"/>
      <c r="IH12" s="67"/>
      <c r="II12" s="67" t="s">
        <v>1310</v>
      </c>
      <c r="IJ12" s="67"/>
      <c r="IK12" s="67"/>
      <c r="IL12" s="67" t="s">
        <v>1311</v>
      </c>
      <c r="IM12" s="67"/>
      <c r="IN12" s="67"/>
      <c r="IO12" s="67" t="s">
        <v>1315</v>
      </c>
      <c r="IP12" s="67"/>
      <c r="IQ12" s="67"/>
      <c r="IR12" s="67" t="s">
        <v>1319</v>
      </c>
      <c r="IS12" s="67"/>
      <c r="IT12" s="67"/>
    </row>
    <row r="13" spans="1:293" ht="82.5" customHeight="1" x14ac:dyDescent="0.3">
      <c r="A13" s="76"/>
      <c r="B13" s="76"/>
      <c r="C13" s="54" t="s">
        <v>30</v>
      </c>
      <c r="D13" s="54" t="s">
        <v>1169</v>
      </c>
      <c r="E13" s="54" t="s">
        <v>1170</v>
      </c>
      <c r="F13" s="54" t="s">
        <v>1171</v>
      </c>
      <c r="G13" s="54" t="s">
        <v>1172</v>
      </c>
      <c r="H13" s="54" t="s">
        <v>1063</v>
      </c>
      <c r="I13" s="54" t="s">
        <v>1173</v>
      </c>
      <c r="J13" s="54" t="s">
        <v>1174</v>
      </c>
      <c r="K13" s="54" t="s">
        <v>716</v>
      </c>
      <c r="L13" s="54" t="s">
        <v>251</v>
      </c>
      <c r="M13" s="54" t="s">
        <v>717</v>
      </c>
      <c r="N13" s="54" t="s">
        <v>718</v>
      </c>
      <c r="O13" s="54" t="s">
        <v>624</v>
      </c>
      <c r="P13" s="54" t="s">
        <v>1175</v>
      </c>
      <c r="Q13" s="54" t="s">
        <v>625</v>
      </c>
      <c r="R13" s="54" t="s">
        <v>719</v>
      </c>
      <c r="S13" s="54" t="s">
        <v>1176</v>
      </c>
      <c r="T13" s="54" t="s">
        <v>720</v>
      </c>
      <c r="U13" s="54" t="s">
        <v>1177</v>
      </c>
      <c r="V13" s="54" t="s">
        <v>1178</v>
      </c>
      <c r="W13" s="54" t="s">
        <v>1179</v>
      </c>
      <c r="X13" s="54" t="s">
        <v>721</v>
      </c>
      <c r="Y13" s="54" t="s">
        <v>722</v>
      </c>
      <c r="Z13" s="54" t="s">
        <v>1180</v>
      </c>
      <c r="AA13" s="54" t="s">
        <v>198</v>
      </c>
      <c r="AB13" s="54" t="s">
        <v>210</v>
      </c>
      <c r="AC13" s="54" t="s">
        <v>212</v>
      </c>
      <c r="AD13" s="54" t="s">
        <v>511</v>
      </c>
      <c r="AE13" s="54" t="s">
        <v>512</v>
      </c>
      <c r="AF13" s="54" t="s">
        <v>1181</v>
      </c>
      <c r="AG13" s="54" t="s">
        <v>1182</v>
      </c>
      <c r="AH13" s="54" t="s">
        <v>1183</v>
      </c>
      <c r="AI13" s="54" t="s">
        <v>1184</v>
      </c>
      <c r="AJ13" s="54" t="s">
        <v>1185</v>
      </c>
      <c r="AK13" s="54" t="s">
        <v>516</v>
      </c>
      <c r="AL13" s="54" t="s">
        <v>1186</v>
      </c>
      <c r="AM13" s="54" t="s">
        <v>724</v>
      </c>
      <c r="AN13" s="54" t="s">
        <v>725</v>
      </c>
      <c r="AO13" s="54" t="s">
        <v>1187</v>
      </c>
      <c r="AP13" s="54" t="s">
        <v>726</v>
      </c>
      <c r="AQ13" s="54" t="s">
        <v>1188</v>
      </c>
      <c r="AR13" s="54" t="s">
        <v>727</v>
      </c>
      <c r="AS13" s="54" t="s">
        <v>95</v>
      </c>
      <c r="AT13" s="54" t="s">
        <v>257</v>
      </c>
      <c r="AU13" s="54" t="s">
        <v>1189</v>
      </c>
      <c r="AV13" s="54" t="s">
        <v>728</v>
      </c>
      <c r="AW13" s="54" t="s">
        <v>729</v>
      </c>
      <c r="AX13" s="54" t="s">
        <v>1190</v>
      </c>
      <c r="AY13" s="54" t="s">
        <v>216</v>
      </c>
      <c r="AZ13" s="54" t="s">
        <v>517</v>
      </c>
      <c r="BA13" s="54" t="s">
        <v>730</v>
      </c>
      <c r="BB13" s="54" t="s">
        <v>731</v>
      </c>
      <c r="BC13" s="54" t="s">
        <v>732</v>
      </c>
      <c r="BD13" s="54" t="s">
        <v>733</v>
      </c>
      <c r="BE13" s="54" t="s">
        <v>734</v>
      </c>
      <c r="BF13" s="54" t="s">
        <v>735</v>
      </c>
      <c r="BG13" s="54" t="s">
        <v>1191</v>
      </c>
      <c r="BH13" s="54" t="s">
        <v>1192</v>
      </c>
      <c r="BI13" s="54" t="s">
        <v>736</v>
      </c>
      <c r="BJ13" s="54" t="s">
        <v>1193</v>
      </c>
      <c r="BK13" s="54" t="s">
        <v>737</v>
      </c>
      <c r="BL13" s="54" t="s">
        <v>738</v>
      </c>
      <c r="BM13" s="54" t="s">
        <v>1194</v>
      </c>
      <c r="BN13" s="54" t="s">
        <v>1195</v>
      </c>
      <c r="BO13" s="54" t="s">
        <v>1196</v>
      </c>
      <c r="BP13" s="54" t="s">
        <v>723</v>
      </c>
      <c r="BQ13" s="54" t="s">
        <v>1197</v>
      </c>
      <c r="BR13" s="54" t="s">
        <v>1198</v>
      </c>
      <c r="BS13" s="54" t="s">
        <v>1199</v>
      </c>
      <c r="BT13" s="54" t="s">
        <v>739</v>
      </c>
      <c r="BU13" s="54" t="s">
        <v>740</v>
      </c>
      <c r="BV13" s="54" t="s">
        <v>1200</v>
      </c>
      <c r="BW13" s="54" t="s">
        <v>741</v>
      </c>
      <c r="BX13" s="54" t="s">
        <v>742</v>
      </c>
      <c r="BY13" s="54" t="s">
        <v>743</v>
      </c>
      <c r="BZ13" s="54" t="s">
        <v>1201</v>
      </c>
      <c r="CA13" s="54" t="s">
        <v>1202</v>
      </c>
      <c r="CB13" s="54" t="s">
        <v>1203</v>
      </c>
      <c r="CC13" s="54" t="s">
        <v>1204</v>
      </c>
      <c r="CD13" s="54" t="s">
        <v>746</v>
      </c>
      <c r="CE13" s="54" t="s">
        <v>747</v>
      </c>
      <c r="CF13" s="54" t="s">
        <v>1205</v>
      </c>
      <c r="CG13" s="54" t="s">
        <v>1206</v>
      </c>
      <c r="CH13" s="54" t="s">
        <v>744</v>
      </c>
      <c r="CI13" s="54" t="s">
        <v>1207</v>
      </c>
      <c r="CJ13" s="54" t="s">
        <v>1208</v>
      </c>
      <c r="CK13" s="54" t="s">
        <v>748</v>
      </c>
      <c r="CL13" s="54" t="s">
        <v>354</v>
      </c>
      <c r="CM13" s="54" t="s">
        <v>522</v>
      </c>
      <c r="CN13" s="54" t="s">
        <v>355</v>
      </c>
      <c r="CO13" s="54" t="s">
        <v>749</v>
      </c>
      <c r="CP13" s="54" t="s">
        <v>1209</v>
      </c>
      <c r="CQ13" s="54" t="s">
        <v>750</v>
      </c>
      <c r="CR13" s="54" t="s">
        <v>751</v>
      </c>
      <c r="CS13" s="54" t="s">
        <v>1210</v>
      </c>
      <c r="CT13" s="54" t="s">
        <v>752</v>
      </c>
      <c r="CU13" s="54" t="s">
        <v>532</v>
      </c>
      <c r="CV13" s="54" t="s">
        <v>533</v>
      </c>
      <c r="CW13" s="54" t="s">
        <v>534</v>
      </c>
      <c r="CX13" s="54" t="s">
        <v>1211</v>
      </c>
      <c r="CY13" s="54" t="s">
        <v>1212</v>
      </c>
      <c r="CZ13" s="54" t="s">
        <v>537</v>
      </c>
      <c r="DA13" s="54" t="s">
        <v>513</v>
      </c>
      <c r="DB13" s="54" t="s">
        <v>514</v>
      </c>
      <c r="DC13" s="54" t="s">
        <v>753</v>
      </c>
      <c r="DD13" s="54" t="s">
        <v>756</v>
      </c>
      <c r="DE13" s="54" t="s">
        <v>757</v>
      </c>
      <c r="DF13" s="54" t="s">
        <v>1213</v>
      </c>
      <c r="DG13" s="54" t="s">
        <v>1214</v>
      </c>
      <c r="DH13" s="54" t="s">
        <v>1215</v>
      </c>
      <c r="DI13" s="54" t="s">
        <v>1216</v>
      </c>
      <c r="DJ13" s="55" t="s">
        <v>360</v>
      </c>
      <c r="DK13" s="54" t="s">
        <v>1217</v>
      </c>
      <c r="DL13" s="55" t="s">
        <v>1218</v>
      </c>
      <c r="DM13" s="55" t="s">
        <v>758</v>
      </c>
      <c r="DN13" s="54" t="s">
        <v>1219</v>
      </c>
      <c r="DO13" s="55" t="s">
        <v>759</v>
      </c>
      <c r="DP13" s="55" t="s">
        <v>760</v>
      </c>
      <c r="DQ13" s="54" t="s">
        <v>1335</v>
      </c>
      <c r="DR13" s="55" t="s">
        <v>1220</v>
      </c>
      <c r="DS13" s="55" t="s">
        <v>1221</v>
      </c>
      <c r="DT13" s="54" t="s">
        <v>1222</v>
      </c>
      <c r="DU13" s="55" t="s">
        <v>1223</v>
      </c>
      <c r="DV13" s="55" t="s">
        <v>1224</v>
      </c>
      <c r="DW13" s="54" t="s">
        <v>1225</v>
      </c>
      <c r="DX13" s="55" t="s">
        <v>1226</v>
      </c>
      <c r="DY13" s="54" t="s">
        <v>1227</v>
      </c>
      <c r="DZ13" s="54" t="s">
        <v>1228</v>
      </c>
      <c r="EA13" s="54" t="s">
        <v>1229</v>
      </c>
      <c r="EB13" s="54" t="s">
        <v>1230</v>
      </c>
      <c r="EC13" s="54" t="s">
        <v>1231</v>
      </c>
      <c r="ED13" s="54" t="s">
        <v>1232</v>
      </c>
      <c r="EE13" s="54" t="s">
        <v>1234</v>
      </c>
      <c r="EF13" s="54" t="s">
        <v>1235</v>
      </c>
      <c r="EG13" s="54" t="s">
        <v>1236</v>
      </c>
      <c r="EH13" s="54" t="s">
        <v>764</v>
      </c>
      <c r="EI13" s="54" t="s">
        <v>765</v>
      </c>
      <c r="EJ13" s="54" t="s">
        <v>1237</v>
      </c>
      <c r="EK13" s="54" t="s">
        <v>1238</v>
      </c>
      <c r="EL13" s="54" t="s">
        <v>1239</v>
      </c>
      <c r="EM13" s="54" t="s">
        <v>1240</v>
      </c>
      <c r="EN13" s="54" t="s">
        <v>767</v>
      </c>
      <c r="EO13" s="54" t="s">
        <v>768</v>
      </c>
      <c r="EP13" s="54" t="s">
        <v>1241</v>
      </c>
      <c r="EQ13" s="54" t="s">
        <v>769</v>
      </c>
      <c r="ER13" s="54" t="s">
        <v>770</v>
      </c>
      <c r="ES13" s="54" t="s">
        <v>1243</v>
      </c>
      <c r="ET13" s="54" t="s">
        <v>772</v>
      </c>
      <c r="EU13" s="54" t="s">
        <v>773</v>
      </c>
      <c r="EV13" s="54" t="s">
        <v>1244</v>
      </c>
      <c r="EW13" s="54" t="s">
        <v>772</v>
      </c>
      <c r="EX13" s="54" t="s">
        <v>773</v>
      </c>
      <c r="EY13" s="54" t="s">
        <v>1246</v>
      </c>
      <c r="EZ13" s="54" t="s">
        <v>198</v>
      </c>
      <c r="FA13" s="54" t="s">
        <v>1248</v>
      </c>
      <c r="FB13" s="54" t="s">
        <v>211</v>
      </c>
      <c r="FC13" s="54" t="s">
        <v>754</v>
      </c>
      <c r="FD13" s="54" t="s">
        <v>755</v>
      </c>
      <c r="FE13" s="54" t="s">
        <v>786</v>
      </c>
      <c r="FF13" s="54" t="s">
        <v>774</v>
      </c>
      <c r="FG13" s="54" t="s">
        <v>1250</v>
      </c>
      <c r="FH13" s="54" t="s">
        <v>1251</v>
      </c>
      <c r="FI13" s="54" t="s">
        <v>16</v>
      </c>
      <c r="FJ13" s="54" t="s">
        <v>17</v>
      </c>
      <c r="FK13" s="54" t="s">
        <v>147</v>
      </c>
      <c r="FL13" s="54" t="s">
        <v>1253</v>
      </c>
      <c r="FM13" s="54" t="s">
        <v>1254</v>
      </c>
      <c r="FN13" s="54" t="s">
        <v>1255</v>
      </c>
      <c r="FO13" s="54" t="s">
        <v>1257</v>
      </c>
      <c r="FP13" s="54" t="s">
        <v>1258</v>
      </c>
      <c r="FQ13" s="54" t="s">
        <v>1260</v>
      </c>
      <c r="FR13" s="54" t="s">
        <v>776</v>
      </c>
      <c r="FS13" s="54" t="s">
        <v>1261</v>
      </c>
      <c r="FT13" s="54" t="s">
        <v>1262</v>
      </c>
      <c r="FU13" s="54" t="s">
        <v>777</v>
      </c>
      <c r="FV13" s="54" t="s">
        <v>778</v>
      </c>
      <c r="FW13" s="54" t="s">
        <v>1264</v>
      </c>
      <c r="FX13" s="54" t="s">
        <v>1266</v>
      </c>
      <c r="FY13" s="54" t="s">
        <v>779</v>
      </c>
      <c r="FZ13" s="54" t="s">
        <v>1267</v>
      </c>
      <c r="GA13" s="55" t="s">
        <v>1269</v>
      </c>
      <c r="GB13" s="54" t="s">
        <v>1270</v>
      </c>
      <c r="GC13" s="55" t="s">
        <v>1271</v>
      </c>
      <c r="GD13" s="54" t="s">
        <v>1272</v>
      </c>
      <c r="GE13" s="54" t="s">
        <v>1273</v>
      </c>
      <c r="GF13" s="54" t="s">
        <v>1274</v>
      </c>
      <c r="GG13" s="55" t="s">
        <v>152</v>
      </c>
      <c r="GH13" s="54" t="s">
        <v>781</v>
      </c>
      <c r="GI13" s="55" t="s">
        <v>782</v>
      </c>
      <c r="GJ13" s="55" t="s">
        <v>1277</v>
      </c>
      <c r="GK13" s="54" t="s">
        <v>524</v>
      </c>
      <c r="GL13" s="55" t="s">
        <v>783</v>
      </c>
      <c r="GM13" s="55" t="s">
        <v>244</v>
      </c>
      <c r="GN13" s="54" t="s">
        <v>252</v>
      </c>
      <c r="GO13" s="55" t="s">
        <v>786</v>
      </c>
      <c r="GP13" s="55" t="s">
        <v>784</v>
      </c>
      <c r="GQ13" s="54" t="s">
        <v>785</v>
      </c>
      <c r="GR13" s="55" t="s">
        <v>1280</v>
      </c>
      <c r="GS13" s="55" t="s">
        <v>1281</v>
      </c>
      <c r="GT13" s="54" t="s">
        <v>788</v>
      </c>
      <c r="GU13" s="55" t="s">
        <v>1282</v>
      </c>
      <c r="GV13" s="55" t="s">
        <v>1283</v>
      </c>
      <c r="GW13" s="54" t="s">
        <v>1284</v>
      </c>
      <c r="GX13" s="55" t="s">
        <v>1285</v>
      </c>
      <c r="GY13" s="55" t="s">
        <v>791</v>
      </c>
      <c r="GZ13" s="54" t="s">
        <v>792</v>
      </c>
      <c r="HA13" s="55" t="s">
        <v>793</v>
      </c>
      <c r="HB13" s="54" t="s">
        <v>576</v>
      </c>
      <c r="HC13" s="54" t="s">
        <v>1287</v>
      </c>
      <c r="HD13" s="54" t="s">
        <v>794</v>
      </c>
      <c r="HE13" s="54" t="s">
        <v>95</v>
      </c>
      <c r="HF13" s="54" t="s">
        <v>257</v>
      </c>
      <c r="HG13" s="54" t="s">
        <v>256</v>
      </c>
      <c r="HH13" s="54" t="s">
        <v>41</v>
      </c>
      <c r="HI13" s="54" t="s">
        <v>42</v>
      </c>
      <c r="HJ13" s="54" t="s">
        <v>103</v>
      </c>
      <c r="HK13" s="54" t="s">
        <v>1290</v>
      </c>
      <c r="HL13" s="54" t="s">
        <v>795</v>
      </c>
      <c r="HM13" s="54" t="s">
        <v>1291</v>
      </c>
      <c r="HN13" s="54" t="s">
        <v>1293</v>
      </c>
      <c r="HO13" s="54" t="s">
        <v>1294</v>
      </c>
      <c r="HP13" s="54" t="s">
        <v>1295</v>
      </c>
      <c r="HQ13" s="54" t="s">
        <v>800</v>
      </c>
      <c r="HR13" s="54" t="s">
        <v>801</v>
      </c>
      <c r="HS13" s="54" t="s">
        <v>1296</v>
      </c>
      <c r="HT13" s="54" t="s">
        <v>1338</v>
      </c>
      <c r="HU13" s="54" t="s">
        <v>798</v>
      </c>
      <c r="HV13" s="54" t="s">
        <v>1297</v>
      </c>
      <c r="HW13" s="54" t="s">
        <v>1298</v>
      </c>
      <c r="HX13" s="54" t="s">
        <v>1299</v>
      </c>
      <c r="HY13" s="54" t="s">
        <v>1300</v>
      </c>
      <c r="HZ13" s="54" t="s">
        <v>1302</v>
      </c>
      <c r="IA13" s="54" t="s">
        <v>1303</v>
      </c>
      <c r="IB13" s="54" t="s">
        <v>1304</v>
      </c>
      <c r="IC13" s="54" t="s">
        <v>1306</v>
      </c>
      <c r="ID13" s="54" t="s">
        <v>1307</v>
      </c>
      <c r="IE13" s="54" t="s">
        <v>1308</v>
      </c>
      <c r="IF13" s="54" t="s">
        <v>803</v>
      </c>
      <c r="IG13" s="54" t="s">
        <v>804</v>
      </c>
      <c r="IH13" s="54" t="s">
        <v>1309</v>
      </c>
      <c r="II13" s="54" t="s">
        <v>148</v>
      </c>
      <c r="IJ13" s="54" t="s">
        <v>235</v>
      </c>
      <c r="IK13" s="54" t="s">
        <v>209</v>
      </c>
      <c r="IL13" s="54" t="s">
        <v>1312</v>
      </c>
      <c r="IM13" s="54" t="s">
        <v>1313</v>
      </c>
      <c r="IN13" s="54" t="s">
        <v>1314</v>
      </c>
      <c r="IO13" s="54" t="s">
        <v>1316</v>
      </c>
      <c r="IP13" s="54" t="s">
        <v>1317</v>
      </c>
      <c r="IQ13" s="54" t="s">
        <v>1318</v>
      </c>
      <c r="IR13" s="54" t="s">
        <v>1320</v>
      </c>
      <c r="IS13" s="54" t="s">
        <v>1321</v>
      </c>
      <c r="IT13" s="54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72" t="s">
        <v>278</v>
      </c>
      <c r="B39" s="7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74" t="s">
        <v>842</v>
      </c>
      <c r="B40" s="7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3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3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3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3">
      <c r="B46" s="27"/>
      <c r="C46" s="53"/>
      <c r="D46" s="52">
        <f>SUM(D43:D45)</f>
        <v>0</v>
      </c>
      <c r="E46" s="52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3">
      <c r="B47" s="27"/>
      <c r="C47" s="24"/>
      <c r="D47" s="107" t="s">
        <v>56</v>
      </c>
      <c r="E47" s="108"/>
      <c r="F47" s="84" t="s">
        <v>3</v>
      </c>
      <c r="G47" s="85"/>
      <c r="H47" s="86" t="s">
        <v>715</v>
      </c>
      <c r="I47" s="87"/>
      <c r="J47" s="86" t="s">
        <v>331</v>
      </c>
      <c r="K47" s="87"/>
      <c r="L47" s="30"/>
      <c r="M47" s="30"/>
    </row>
    <row r="48" spans="1:293" x14ac:dyDescent="0.3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3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3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3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3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3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3">
      <c r="B55" s="27"/>
      <c r="C55" s="53"/>
      <c r="D55" s="52">
        <f>SUM(D52:D54)</f>
        <v>0</v>
      </c>
      <c r="E55" s="52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3">
      <c r="B56" s="27"/>
      <c r="C56" s="24"/>
      <c r="D56" s="109" t="s">
        <v>159</v>
      </c>
      <c r="E56" s="109"/>
      <c r="F56" s="64" t="s">
        <v>116</v>
      </c>
      <c r="G56" s="65"/>
      <c r="H56" s="86" t="s">
        <v>174</v>
      </c>
      <c r="I56" s="87"/>
      <c r="J56" s="97" t="s">
        <v>186</v>
      </c>
      <c r="K56" s="97"/>
      <c r="L56" s="97" t="s">
        <v>117</v>
      </c>
      <c r="M56" s="97"/>
    </row>
    <row r="57" spans="2:13" x14ac:dyDescent="0.3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3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3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3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3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3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3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3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5"/>
  <sheetViews>
    <sheetView tabSelected="1" topLeftCell="A31" workbookViewId="0">
      <selection activeCell="CA14" sqref="CA14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25" t="s">
        <v>1382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1405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1380</v>
      </c>
      <c r="IS2" s="83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19" t="s">
        <v>0</v>
      </c>
      <c r="B4" s="119" t="s">
        <v>1</v>
      </c>
      <c r="C4" s="77" t="s">
        <v>57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70" t="s">
        <v>88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8" t="s">
        <v>138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ht="15.75" customHeight="1" x14ac:dyDescent="0.3">
      <c r="A5" s="120"/>
      <c r="B5" s="120"/>
      <c r="C5" s="122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2" t="s">
        <v>56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22" t="s">
        <v>3</v>
      </c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69" t="s">
        <v>715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331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22" t="s">
        <v>332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4"/>
      <c r="DY5" s="71" t="s">
        <v>159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116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174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186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6" x14ac:dyDescent="0.3">
      <c r="A6" s="120"/>
      <c r="B6" s="120"/>
      <c r="C6" s="71" t="s">
        <v>631</v>
      </c>
      <c r="D6" s="71" t="s">
        <v>5</v>
      </c>
      <c r="E6" s="71" t="s">
        <v>6</v>
      </c>
      <c r="F6" s="71" t="s">
        <v>632</v>
      </c>
      <c r="G6" s="71" t="s">
        <v>7</v>
      </c>
      <c r="H6" s="71" t="s">
        <v>8</v>
      </c>
      <c r="I6" s="71" t="s">
        <v>633</v>
      </c>
      <c r="J6" s="71" t="s">
        <v>9</v>
      </c>
      <c r="K6" s="71" t="s">
        <v>10</v>
      </c>
      <c r="L6" s="71" t="s">
        <v>705</v>
      </c>
      <c r="M6" s="71" t="s">
        <v>9</v>
      </c>
      <c r="N6" s="71" t="s">
        <v>10</v>
      </c>
      <c r="O6" s="71" t="s">
        <v>634</v>
      </c>
      <c r="P6" s="71" t="s">
        <v>11</v>
      </c>
      <c r="Q6" s="71" t="s">
        <v>4</v>
      </c>
      <c r="R6" s="71" t="s">
        <v>635</v>
      </c>
      <c r="S6" s="71" t="s">
        <v>6</v>
      </c>
      <c r="T6" s="71" t="s">
        <v>12</v>
      </c>
      <c r="U6" s="71" t="s">
        <v>636</v>
      </c>
      <c r="V6" s="71" t="s">
        <v>6</v>
      </c>
      <c r="W6" s="71" t="s">
        <v>12</v>
      </c>
      <c r="X6" s="71" t="s">
        <v>637</v>
      </c>
      <c r="Y6" s="71"/>
      <c r="Z6" s="71"/>
      <c r="AA6" s="71" t="s">
        <v>638</v>
      </c>
      <c r="AB6" s="71"/>
      <c r="AC6" s="71"/>
      <c r="AD6" s="71" t="s">
        <v>639</v>
      </c>
      <c r="AE6" s="71"/>
      <c r="AF6" s="71"/>
      <c r="AG6" s="71" t="s">
        <v>706</v>
      </c>
      <c r="AH6" s="71"/>
      <c r="AI6" s="71"/>
      <c r="AJ6" s="71" t="s">
        <v>640</v>
      </c>
      <c r="AK6" s="71"/>
      <c r="AL6" s="71"/>
      <c r="AM6" s="71" t="s">
        <v>641</v>
      </c>
      <c r="AN6" s="71"/>
      <c r="AO6" s="71"/>
      <c r="AP6" s="69" t="s">
        <v>642</v>
      </c>
      <c r="AQ6" s="69"/>
      <c r="AR6" s="69"/>
      <c r="AS6" s="71" t="s">
        <v>643</v>
      </c>
      <c r="AT6" s="71"/>
      <c r="AU6" s="71"/>
      <c r="AV6" s="71" t="s">
        <v>644</v>
      </c>
      <c r="AW6" s="71"/>
      <c r="AX6" s="71"/>
      <c r="AY6" s="71" t="s">
        <v>645</v>
      </c>
      <c r="AZ6" s="71"/>
      <c r="BA6" s="71"/>
      <c r="BB6" s="71" t="s">
        <v>646</v>
      </c>
      <c r="BC6" s="71"/>
      <c r="BD6" s="71"/>
      <c r="BE6" s="71" t="s">
        <v>647</v>
      </c>
      <c r="BF6" s="71"/>
      <c r="BG6" s="71"/>
      <c r="BH6" s="69" t="s">
        <v>648</v>
      </c>
      <c r="BI6" s="69"/>
      <c r="BJ6" s="69"/>
      <c r="BK6" s="69" t="s">
        <v>707</v>
      </c>
      <c r="BL6" s="69"/>
      <c r="BM6" s="69"/>
      <c r="BN6" s="71" t="s">
        <v>649</v>
      </c>
      <c r="BO6" s="71"/>
      <c r="BP6" s="71"/>
      <c r="BQ6" s="71" t="s">
        <v>650</v>
      </c>
      <c r="BR6" s="71"/>
      <c r="BS6" s="71"/>
      <c r="BT6" s="69" t="s">
        <v>651</v>
      </c>
      <c r="BU6" s="69"/>
      <c r="BV6" s="69"/>
      <c r="BW6" s="71" t="s">
        <v>652</v>
      </c>
      <c r="BX6" s="71"/>
      <c r="BY6" s="71"/>
      <c r="BZ6" s="71" t="s">
        <v>653</v>
      </c>
      <c r="CA6" s="71"/>
      <c r="CB6" s="71"/>
      <c r="CC6" s="71" t="s">
        <v>654</v>
      </c>
      <c r="CD6" s="71"/>
      <c r="CE6" s="71"/>
      <c r="CF6" s="71" t="s">
        <v>655</v>
      </c>
      <c r="CG6" s="71"/>
      <c r="CH6" s="71"/>
      <c r="CI6" s="71" t="s">
        <v>656</v>
      </c>
      <c r="CJ6" s="71"/>
      <c r="CK6" s="71"/>
      <c r="CL6" s="71" t="s">
        <v>657</v>
      </c>
      <c r="CM6" s="71"/>
      <c r="CN6" s="71"/>
      <c r="CO6" s="71" t="s">
        <v>708</v>
      </c>
      <c r="CP6" s="71"/>
      <c r="CQ6" s="71"/>
      <c r="CR6" s="71" t="s">
        <v>658</v>
      </c>
      <c r="CS6" s="71"/>
      <c r="CT6" s="71"/>
      <c r="CU6" s="71" t="s">
        <v>659</v>
      </c>
      <c r="CV6" s="71"/>
      <c r="CW6" s="71"/>
      <c r="CX6" s="71" t="s">
        <v>660</v>
      </c>
      <c r="CY6" s="71"/>
      <c r="CZ6" s="71"/>
      <c r="DA6" s="71" t="s">
        <v>661</v>
      </c>
      <c r="DB6" s="71"/>
      <c r="DC6" s="71"/>
      <c r="DD6" s="69" t="s">
        <v>662</v>
      </c>
      <c r="DE6" s="69"/>
      <c r="DF6" s="69"/>
      <c r="DG6" s="69" t="s">
        <v>663</v>
      </c>
      <c r="DH6" s="69"/>
      <c r="DI6" s="69"/>
      <c r="DJ6" s="69" t="s">
        <v>664</v>
      </c>
      <c r="DK6" s="69"/>
      <c r="DL6" s="69"/>
      <c r="DM6" s="69" t="s">
        <v>709</v>
      </c>
      <c r="DN6" s="69"/>
      <c r="DO6" s="69"/>
      <c r="DP6" s="69" t="s">
        <v>665</v>
      </c>
      <c r="DQ6" s="69"/>
      <c r="DR6" s="69"/>
      <c r="DS6" s="69" t="s">
        <v>666</v>
      </c>
      <c r="DT6" s="69"/>
      <c r="DU6" s="69"/>
      <c r="DV6" s="69" t="s">
        <v>667</v>
      </c>
      <c r="DW6" s="69"/>
      <c r="DX6" s="69"/>
      <c r="DY6" s="69" t="s">
        <v>668</v>
      </c>
      <c r="DZ6" s="69"/>
      <c r="EA6" s="69"/>
      <c r="EB6" s="69" t="s">
        <v>669</v>
      </c>
      <c r="EC6" s="69"/>
      <c r="ED6" s="69"/>
      <c r="EE6" s="69" t="s">
        <v>670</v>
      </c>
      <c r="EF6" s="69"/>
      <c r="EG6" s="69"/>
      <c r="EH6" s="69" t="s">
        <v>710</v>
      </c>
      <c r="EI6" s="69"/>
      <c r="EJ6" s="69"/>
      <c r="EK6" s="69" t="s">
        <v>671</v>
      </c>
      <c r="EL6" s="69"/>
      <c r="EM6" s="69"/>
      <c r="EN6" s="69" t="s">
        <v>672</v>
      </c>
      <c r="EO6" s="69"/>
      <c r="EP6" s="69"/>
      <c r="EQ6" s="69" t="s">
        <v>673</v>
      </c>
      <c r="ER6" s="69"/>
      <c r="ES6" s="69"/>
      <c r="ET6" s="69" t="s">
        <v>674</v>
      </c>
      <c r="EU6" s="69"/>
      <c r="EV6" s="69"/>
      <c r="EW6" s="69" t="s">
        <v>675</v>
      </c>
      <c r="EX6" s="69"/>
      <c r="EY6" s="69"/>
      <c r="EZ6" s="69" t="s">
        <v>676</v>
      </c>
      <c r="FA6" s="69"/>
      <c r="FB6" s="69"/>
      <c r="FC6" s="69" t="s">
        <v>677</v>
      </c>
      <c r="FD6" s="69"/>
      <c r="FE6" s="69"/>
      <c r="FF6" s="69" t="s">
        <v>678</v>
      </c>
      <c r="FG6" s="69"/>
      <c r="FH6" s="69"/>
      <c r="FI6" s="69" t="s">
        <v>679</v>
      </c>
      <c r="FJ6" s="69"/>
      <c r="FK6" s="69"/>
      <c r="FL6" s="69" t="s">
        <v>711</v>
      </c>
      <c r="FM6" s="69"/>
      <c r="FN6" s="69"/>
      <c r="FO6" s="69" t="s">
        <v>680</v>
      </c>
      <c r="FP6" s="69"/>
      <c r="FQ6" s="69"/>
      <c r="FR6" s="69" t="s">
        <v>681</v>
      </c>
      <c r="FS6" s="69"/>
      <c r="FT6" s="69"/>
      <c r="FU6" s="69" t="s">
        <v>682</v>
      </c>
      <c r="FV6" s="69"/>
      <c r="FW6" s="69"/>
      <c r="FX6" s="69" t="s">
        <v>683</v>
      </c>
      <c r="FY6" s="69"/>
      <c r="FZ6" s="69"/>
      <c r="GA6" s="69" t="s">
        <v>684</v>
      </c>
      <c r="GB6" s="69"/>
      <c r="GC6" s="69"/>
      <c r="GD6" s="69" t="s">
        <v>685</v>
      </c>
      <c r="GE6" s="69"/>
      <c r="GF6" s="69"/>
      <c r="GG6" s="69" t="s">
        <v>686</v>
      </c>
      <c r="GH6" s="69"/>
      <c r="GI6" s="69"/>
      <c r="GJ6" s="69" t="s">
        <v>687</v>
      </c>
      <c r="GK6" s="69"/>
      <c r="GL6" s="69"/>
      <c r="GM6" s="69" t="s">
        <v>688</v>
      </c>
      <c r="GN6" s="69"/>
      <c r="GO6" s="69"/>
      <c r="GP6" s="69" t="s">
        <v>712</v>
      </c>
      <c r="GQ6" s="69"/>
      <c r="GR6" s="69"/>
      <c r="GS6" s="69" t="s">
        <v>689</v>
      </c>
      <c r="GT6" s="69"/>
      <c r="GU6" s="69"/>
      <c r="GV6" s="69" t="s">
        <v>690</v>
      </c>
      <c r="GW6" s="69"/>
      <c r="GX6" s="69"/>
      <c r="GY6" s="69" t="s">
        <v>691</v>
      </c>
      <c r="GZ6" s="69"/>
      <c r="HA6" s="69"/>
      <c r="HB6" s="69" t="s">
        <v>692</v>
      </c>
      <c r="HC6" s="69"/>
      <c r="HD6" s="69"/>
      <c r="HE6" s="69" t="s">
        <v>693</v>
      </c>
      <c r="HF6" s="69"/>
      <c r="HG6" s="69"/>
      <c r="HH6" s="69" t="s">
        <v>694</v>
      </c>
      <c r="HI6" s="69"/>
      <c r="HJ6" s="69"/>
      <c r="HK6" s="69" t="s">
        <v>695</v>
      </c>
      <c r="HL6" s="69"/>
      <c r="HM6" s="69"/>
      <c r="HN6" s="69" t="s">
        <v>696</v>
      </c>
      <c r="HO6" s="69"/>
      <c r="HP6" s="69"/>
      <c r="HQ6" s="69" t="s">
        <v>697</v>
      </c>
      <c r="HR6" s="69"/>
      <c r="HS6" s="69"/>
      <c r="HT6" s="69" t="s">
        <v>713</v>
      </c>
      <c r="HU6" s="69"/>
      <c r="HV6" s="69"/>
      <c r="HW6" s="69" t="s">
        <v>698</v>
      </c>
      <c r="HX6" s="69"/>
      <c r="HY6" s="69"/>
      <c r="HZ6" s="69" t="s">
        <v>699</v>
      </c>
      <c r="IA6" s="69"/>
      <c r="IB6" s="69"/>
      <c r="IC6" s="69" t="s">
        <v>700</v>
      </c>
      <c r="ID6" s="69"/>
      <c r="IE6" s="69"/>
      <c r="IF6" s="69" t="s">
        <v>701</v>
      </c>
      <c r="IG6" s="69"/>
      <c r="IH6" s="69"/>
      <c r="II6" s="69" t="s">
        <v>714</v>
      </c>
      <c r="IJ6" s="69"/>
      <c r="IK6" s="69"/>
      <c r="IL6" s="69" t="s">
        <v>702</v>
      </c>
      <c r="IM6" s="69"/>
      <c r="IN6" s="69"/>
      <c r="IO6" s="69" t="s">
        <v>703</v>
      </c>
      <c r="IP6" s="69"/>
      <c r="IQ6" s="69"/>
      <c r="IR6" s="69" t="s">
        <v>704</v>
      </c>
      <c r="IS6" s="69"/>
      <c r="IT6" s="69"/>
    </row>
    <row r="7" spans="1:254" ht="104.25" customHeight="1" x14ac:dyDescent="0.3">
      <c r="A7" s="120"/>
      <c r="B7" s="120"/>
      <c r="C7" s="67" t="s">
        <v>1340</v>
      </c>
      <c r="D7" s="67"/>
      <c r="E7" s="67"/>
      <c r="F7" s="67" t="s">
        <v>1341</v>
      </c>
      <c r="G7" s="67"/>
      <c r="H7" s="67"/>
      <c r="I7" s="67" t="s">
        <v>1342</v>
      </c>
      <c r="J7" s="67"/>
      <c r="K7" s="67"/>
      <c r="L7" s="67" t="s">
        <v>1343</v>
      </c>
      <c r="M7" s="67"/>
      <c r="N7" s="67"/>
      <c r="O7" s="67" t="s">
        <v>1344</v>
      </c>
      <c r="P7" s="67"/>
      <c r="Q7" s="67"/>
      <c r="R7" s="67" t="s">
        <v>1345</v>
      </c>
      <c r="S7" s="67"/>
      <c r="T7" s="67"/>
      <c r="U7" s="67" t="s">
        <v>1346</v>
      </c>
      <c r="V7" s="67"/>
      <c r="W7" s="67"/>
      <c r="X7" s="67" t="s">
        <v>1347</v>
      </c>
      <c r="Y7" s="67"/>
      <c r="Z7" s="67"/>
      <c r="AA7" s="67" t="s">
        <v>1348</v>
      </c>
      <c r="AB7" s="67"/>
      <c r="AC7" s="67"/>
      <c r="AD7" s="67" t="s">
        <v>1349</v>
      </c>
      <c r="AE7" s="67"/>
      <c r="AF7" s="67"/>
      <c r="AG7" s="67" t="s">
        <v>1350</v>
      </c>
      <c r="AH7" s="67"/>
      <c r="AI7" s="67"/>
      <c r="AJ7" s="67" t="s">
        <v>1351</v>
      </c>
      <c r="AK7" s="67"/>
      <c r="AL7" s="67"/>
      <c r="AM7" s="67" t="s">
        <v>1352</v>
      </c>
      <c r="AN7" s="67"/>
      <c r="AO7" s="67"/>
      <c r="AP7" s="67" t="s">
        <v>1353</v>
      </c>
      <c r="AQ7" s="67"/>
      <c r="AR7" s="67"/>
      <c r="AS7" s="67" t="s">
        <v>1354</v>
      </c>
      <c r="AT7" s="67"/>
      <c r="AU7" s="67"/>
      <c r="AV7" s="67" t="s">
        <v>1355</v>
      </c>
      <c r="AW7" s="67"/>
      <c r="AX7" s="67"/>
      <c r="AY7" s="67" t="s">
        <v>1356</v>
      </c>
      <c r="AZ7" s="67"/>
      <c r="BA7" s="67"/>
      <c r="BB7" s="67" t="s">
        <v>1357</v>
      </c>
      <c r="BC7" s="67"/>
      <c r="BD7" s="67"/>
      <c r="BE7" s="67" t="s">
        <v>1358</v>
      </c>
      <c r="BF7" s="67"/>
      <c r="BG7" s="67"/>
      <c r="BH7" s="67" t="s">
        <v>1359</v>
      </c>
      <c r="BI7" s="67"/>
      <c r="BJ7" s="67"/>
      <c r="BK7" s="67" t="s">
        <v>1360</v>
      </c>
      <c r="BL7" s="67"/>
      <c r="BM7" s="67"/>
      <c r="BN7" s="67" t="s">
        <v>1361</v>
      </c>
      <c r="BO7" s="67"/>
      <c r="BP7" s="67"/>
      <c r="BQ7" s="67" t="s">
        <v>1362</v>
      </c>
      <c r="BR7" s="67"/>
      <c r="BS7" s="67"/>
      <c r="BT7" s="67" t="s">
        <v>1363</v>
      </c>
      <c r="BU7" s="67"/>
      <c r="BV7" s="67"/>
      <c r="BW7" s="67" t="s">
        <v>1364</v>
      </c>
      <c r="BX7" s="67"/>
      <c r="BY7" s="67"/>
      <c r="BZ7" s="67" t="s">
        <v>1201</v>
      </c>
      <c r="CA7" s="67"/>
      <c r="CB7" s="67"/>
      <c r="CC7" s="67" t="s">
        <v>1365</v>
      </c>
      <c r="CD7" s="67"/>
      <c r="CE7" s="67"/>
      <c r="CF7" s="67" t="s">
        <v>1366</v>
      </c>
      <c r="CG7" s="67"/>
      <c r="CH7" s="67"/>
      <c r="CI7" s="67" t="s">
        <v>1367</v>
      </c>
      <c r="CJ7" s="67"/>
      <c r="CK7" s="67"/>
      <c r="CL7" s="67" t="s">
        <v>1368</v>
      </c>
      <c r="CM7" s="67"/>
      <c r="CN7" s="67"/>
      <c r="CO7" s="67" t="s">
        <v>1369</v>
      </c>
      <c r="CP7" s="67"/>
      <c r="CQ7" s="67"/>
      <c r="CR7" s="67" t="s">
        <v>1370</v>
      </c>
      <c r="CS7" s="67"/>
      <c r="CT7" s="67"/>
      <c r="CU7" s="67" t="s">
        <v>1371</v>
      </c>
      <c r="CV7" s="67"/>
      <c r="CW7" s="67"/>
      <c r="CX7" s="67" t="s">
        <v>1372</v>
      </c>
      <c r="CY7" s="67"/>
      <c r="CZ7" s="67"/>
      <c r="DA7" s="67" t="s">
        <v>1373</v>
      </c>
      <c r="DB7" s="67"/>
      <c r="DC7" s="67"/>
      <c r="DD7" s="67" t="s">
        <v>1374</v>
      </c>
      <c r="DE7" s="67"/>
      <c r="DF7" s="67"/>
      <c r="DG7" s="67" t="s">
        <v>1375</v>
      </c>
      <c r="DH7" s="67"/>
      <c r="DI7" s="67"/>
      <c r="DJ7" s="98" t="s">
        <v>1376</v>
      </c>
      <c r="DK7" s="98"/>
      <c r="DL7" s="98"/>
      <c r="DM7" s="98" t="s">
        <v>1377</v>
      </c>
      <c r="DN7" s="98"/>
      <c r="DO7" s="98"/>
      <c r="DP7" s="98" t="s">
        <v>1378</v>
      </c>
      <c r="DQ7" s="98"/>
      <c r="DR7" s="98"/>
      <c r="DS7" s="98" t="s">
        <v>1379</v>
      </c>
      <c r="DT7" s="98"/>
      <c r="DU7" s="98"/>
      <c r="DV7" s="98" t="s">
        <v>745</v>
      </c>
      <c r="DW7" s="98"/>
      <c r="DX7" s="98"/>
      <c r="DY7" s="67" t="s">
        <v>761</v>
      </c>
      <c r="DZ7" s="67"/>
      <c r="EA7" s="67"/>
      <c r="EB7" s="67" t="s">
        <v>762</v>
      </c>
      <c r="EC7" s="67"/>
      <c r="ED7" s="67"/>
      <c r="EE7" s="67" t="s">
        <v>1233</v>
      </c>
      <c r="EF7" s="67"/>
      <c r="EG7" s="67"/>
      <c r="EH7" s="67" t="s">
        <v>763</v>
      </c>
      <c r="EI7" s="67"/>
      <c r="EJ7" s="67"/>
      <c r="EK7" s="67" t="s">
        <v>1336</v>
      </c>
      <c r="EL7" s="67"/>
      <c r="EM7" s="67"/>
      <c r="EN7" s="67" t="s">
        <v>766</v>
      </c>
      <c r="EO7" s="67"/>
      <c r="EP7" s="67"/>
      <c r="EQ7" s="67" t="s">
        <v>1242</v>
      </c>
      <c r="ER7" s="67"/>
      <c r="ES7" s="67"/>
      <c r="ET7" s="67" t="s">
        <v>771</v>
      </c>
      <c r="EU7" s="67"/>
      <c r="EV7" s="67"/>
      <c r="EW7" s="67" t="s">
        <v>1245</v>
      </c>
      <c r="EX7" s="67"/>
      <c r="EY7" s="67"/>
      <c r="EZ7" s="67" t="s">
        <v>1247</v>
      </c>
      <c r="FA7" s="67"/>
      <c r="FB7" s="67"/>
      <c r="FC7" s="67" t="s">
        <v>1249</v>
      </c>
      <c r="FD7" s="67"/>
      <c r="FE7" s="67"/>
      <c r="FF7" s="67" t="s">
        <v>1337</v>
      </c>
      <c r="FG7" s="67"/>
      <c r="FH7" s="67"/>
      <c r="FI7" s="67" t="s">
        <v>1252</v>
      </c>
      <c r="FJ7" s="67"/>
      <c r="FK7" s="67"/>
      <c r="FL7" s="67" t="s">
        <v>775</v>
      </c>
      <c r="FM7" s="67"/>
      <c r="FN7" s="67"/>
      <c r="FO7" s="67" t="s">
        <v>1256</v>
      </c>
      <c r="FP7" s="67"/>
      <c r="FQ7" s="67"/>
      <c r="FR7" s="67" t="s">
        <v>1259</v>
      </c>
      <c r="FS7" s="67"/>
      <c r="FT7" s="67"/>
      <c r="FU7" s="67" t="s">
        <v>1263</v>
      </c>
      <c r="FV7" s="67"/>
      <c r="FW7" s="67"/>
      <c r="FX7" s="67" t="s">
        <v>1265</v>
      </c>
      <c r="FY7" s="67"/>
      <c r="FZ7" s="67"/>
      <c r="GA7" s="98" t="s">
        <v>1268</v>
      </c>
      <c r="GB7" s="98"/>
      <c r="GC7" s="98"/>
      <c r="GD7" s="67" t="s">
        <v>780</v>
      </c>
      <c r="GE7" s="67"/>
      <c r="GF7" s="67"/>
      <c r="GG7" s="98" t="s">
        <v>1275</v>
      </c>
      <c r="GH7" s="98"/>
      <c r="GI7" s="98"/>
      <c r="GJ7" s="98" t="s">
        <v>1276</v>
      </c>
      <c r="GK7" s="98"/>
      <c r="GL7" s="98"/>
      <c r="GM7" s="98" t="s">
        <v>1278</v>
      </c>
      <c r="GN7" s="98"/>
      <c r="GO7" s="98"/>
      <c r="GP7" s="98" t="s">
        <v>1279</v>
      </c>
      <c r="GQ7" s="98"/>
      <c r="GR7" s="98"/>
      <c r="GS7" s="98" t="s">
        <v>787</v>
      </c>
      <c r="GT7" s="98"/>
      <c r="GU7" s="98"/>
      <c r="GV7" s="98" t="s">
        <v>789</v>
      </c>
      <c r="GW7" s="98"/>
      <c r="GX7" s="98"/>
      <c r="GY7" s="98" t="s">
        <v>790</v>
      </c>
      <c r="GZ7" s="98"/>
      <c r="HA7" s="98"/>
      <c r="HB7" s="67" t="s">
        <v>1286</v>
      </c>
      <c r="HC7" s="67"/>
      <c r="HD7" s="67"/>
      <c r="HE7" s="67" t="s">
        <v>1288</v>
      </c>
      <c r="HF7" s="67"/>
      <c r="HG7" s="67"/>
      <c r="HH7" s="67" t="s">
        <v>796</v>
      </c>
      <c r="HI7" s="67"/>
      <c r="HJ7" s="67"/>
      <c r="HK7" s="67" t="s">
        <v>1289</v>
      </c>
      <c r="HL7" s="67"/>
      <c r="HM7" s="67"/>
      <c r="HN7" s="67" t="s">
        <v>1292</v>
      </c>
      <c r="HO7" s="67"/>
      <c r="HP7" s="67"/>
      <c r="HQ7" s="67" t="s">
        <v>799</v>
      </c>
      <c r="HR7" s="67"/>
      <c r="HS7" s="67"/>
      <c r="HT7" s="67" t="s">
        <v>797</v>
      </c>
      <c r="HU7" s="67"/>
      <c r="HV7" s="67"/>
      <c r="HW7" s="67" t="s">
        <v>618</v>
      </c>
      <c r="HX7" s="67"/>
      <c r="HY7" s="67"/>
      <c r="HZ7" s="67" t="s">
        <v>1301</v>
      </c>
      <c r="IA7" s="67"/>
      <c r="IB7" s="67"/>
      <c r="IC7" s="67" t="s">
        <v>1305</v>
      </c>
      <c r="ID7" s="67"/>
      <c r="IE7" s="67"/>
      <c r="IF7" s="67" t="s">
        <v>802</v>
      </c>
      <c r="IG7" s="67"/>
      <c r="IH7" s="67"/>
      <c r="II7" s="67" t="s">
        <v>1310</v>
      </c>
      <c r="IJ7" s="67"/>
      <c r="IK7" s="67"/>
      <c r="IL7" s="67" t="s">
        <v>1311</v>
      </c>
      <c r="IM7" s="67"/>
      <c r="IN7" s="67"/>
      <c r="IO7" s="67" t="s">
        <v>1315</v>
      </c>
      <c r="IP7" s="67"/>
      <c r="IQ7" s="67"/>
      <c r="IR7" s="67" t="s">
        <v>1319</v>
      </c>
      <c r="IS7" s="67"/>
      <c r="IT7" s="67"/>
    </row>
    <row r="8" spans="1:254" ht="58.5" customHeight="1" thickBot="1" x14ac:dyDescent="0.35">
      <c r="A8" s="121"/>
      <c r="B8" s="121"/>
      <c r="C8" s="54" t="s">
        <v>30</v>
      </c>
      <c r="D8" s="54" t="s">
        <v>1169</v>
      </c>
      <c r="E8" s="54" t="s">
        <v>1170</v>
      </c>
      <c r="F8" s="54" t="s">
        <v>1171</v>
      </c>
      <c r="G8" s="54" t="s">
        <v>1172</v>
      </c>
      <c r="H8" s="54" t="s">
        <v>1063</v>
      </c>
      <c r="I8" s="54" t="s">
        <v>1173</v>
      </c>
      <c r="J8" s="54" t="s">
        <v>1174</v>
      </c>
      <c r="K8" s="54" t="s">
        <v>716</v>
      </c>
      <c r="L8" s="54" t="s">
        <v>251</v>
      </c>
      <c r="M8" s="54" t="s">
        <v>717</v>
      </c>
      <c r="N8" s="54" t="s">
        <v>718</v>
      </c>
      <c r="O8" s="54" t="s">
        <v>624</v>
      </c>
      <c r="P8" s="54" t="s">
        <v>1175</v>
      </c>
      <c r="Q8" s="54" t="s">
        <v>625</v>
      </c>
      <c r="R8" s="54" t="s">
        <v>719</v>
      </c>
      <c r="S8" s="54" t="s">
        <v>1176</v>
      </c>
      <c r="T8" s="54" t="s">
        <v>720</v>
      </c>
      <c r="U8" s="54" t="s">
        <v>1177</v>
      </c>
      <c r="V8" s="54" t="s">
        <v>1178</v>
      </c>
      <c r="W8" s="54" t="s">
        <v>1179</v>
      </c>
      <c r="X8" s="54" t="s">
        <v>721</v>
      </c>
      <c r="Y8" s="54" t="s">
        <v>722</v>
      </c>
      <c r="Z8" s="54" t="s">
        <v>1180</v>
      </c>
      <c r="AA8" s="54" t="s">
        <v>198</v>
      </c>
      <c r="AB8" s="54" t="s">
        <v>210</v>
      </c>
      <c r="AC8" s="54" t="s">
        <v>212</v>
      </c>
      <c r="AD8" s="54" t="s">
        <v>511</v>
      </c>
      <c r="AE8" s="54" t="s">
        <v>512</v>
      </c>
      <c r="AF8" s="54" t="s">
        <v>1181</v>
      </c>
      <c r="AG8" s="54" t="s">
        <v>1182</v>
      </c>
      <c r="AH8" s="54" t="s">
        <v>1183</v>
      </c>
      <c r="AI8" s="54" t="s">
        <v>1184</v>
      </c>
      <c r="AJ8" s="54" t="s">
        <v>1185</v>
      </c>
      <c r="AK8" s="54" t="s">
        <v>516</v>
      </c>
      <c r="AL8" s="54" t="s">
        <v>1186</v>
      </c>
      <c r="AM8" s="54" t="s">
        <v>724</v>
      </c>
      <c r="AN8" s="54" t="s">
        <v>725</v>
      </c>
      <c r="AO8" s="54" t="s">
        <v>1187</v>
      </c>
      <c r="AP8" s="54" t="s">
        <v>726</v>
      </c>
      <c r="AQ8" s="54" t="s">
        <v>1188</v>
      </c>
      <c r="AR8" s="54" t="s">
        <v>727</v>
      </c>
      <c r="AS8" s="54" t="s">
        <v>95</v>
      </c>
      <c r="AT8" s="54" t="s">
        <v>257</v>
      </c>
      <c r="AU8" s="54" t="s">
        <v>1189</v>
      </c>
      <c r="AV8" s="54" t="s">
        <v>728</v>
      </c>
      <c r="AW8" s="54" t="s">
        <v>729</v>
      </c>
      <c r="AX8" s="54" t="s">
        <v>1190</v>
      </c>
      <c r="AY8" s="54" t="s">
        <v>216</v>
      </c>
      <c r="AZ8" s="54" t="s">
        <v>517</v>
      </c>
      <c r="BA8" s="54" t="s">
        <v>730</v>
      </c>
      <c r="BB8" s="54" t="s">
        <v>731</v>
      </c>
      <c r="BC8" s="54" t="s">
        <v>732</v>
      </c>
      <c r="BD8" s="54" t="s">
        <v>733</v>
      </c>
      <c r="BE8" s="54" t="s">
        <v>734</v>
      </c>
      <c r="BF8" s="54" t="s">
        <v>735</v>
      </c>
      <c r="BG8" s="54" t="s">
        <v>1191</v>
      </c>
      <c r="BH8" s="54" t="s">
        <v>1192</v>
      </c>
      <c r="BI8" s="54" t="s">
        <v>736</v>
      </c>
      <c r="BJ8" s="54" t="s">
        <v>1193</v>
      </c>
      <c r="BK8" s="54" t="s">
        <v>737</v>
      </c>
      <c r="BL8" s="54" t="s">
        <v>738</v>
      </c>
      <c r="BM8" s="54" t="s">
        <v>1194</v>
      </c>
      <c r="BN8" s="54" t="s">
        <v>1195</v>
      </c>
      <c r="BO8" s="54" t="s">
        <v>1196</v>
      </c>
      <c r="BP8" s="54" t="s">
        <v>723</v>
      </c>
      <c r="BQ8" s="54" t="s">
        <v>1197</v>
      </c>
      <c r="BR8" s="54" t="s">
        <v>1198</v>
      </c>
      <c r="BS8" s="54" t="s">
        <v>1199</v>
      </c>
      <c r="BT8" s="54" t="s">
        <v>739</v>
      </c>
      <c r="BU8" s="54" t="s">
        <v>740</v>
      </c>
      <c r="BV8" s="54" t="s">
        <v>1200</v>
      </c>
      <c r="BW8" s="54" t="s">
        <v>741</v>
      </c>
      <c r="BX8" s="54" t="s">
        <v>742</v>
      </c>
      <c r="BY8" s="54" t="s">
        <v>743</v>
      </c>
      <c r="BZ8" s="54" t="s">
        <v>1201</v>
      </c>
      <c r="CA8" s="54" t="s">
        <v>1202</v>
      </c>
      <c r="CB8" s="54" t="s">
        <v>1203</v>
      </c>
      <c r="CC8" s="54" t="s">
        <v>1204</v>
      </c>
      <c r="CD8" s="54" t="s">
        <v>746</v>
      </c>
      <c r="CE8" s="54" t="s">
        <v>747</v>
      </c>
      <c r="CF8" s="54" t="s">
        <v>1205</v>
      </c>
      <c r="CG8" s="54" t="s">
        <v>1206</v>
      </c>
      <c r="CH8" s="54" t="s">
        <v>744</v>
      </c>
      <c r="CI8" s="54" t="s">
        <v>1207</v>
      </c>
      <c r="CJ8" s="54" t="s">
        <v>1208</v>
      </c>
      <c r="CK8" s="54" t="s">
        <v>748</v>
      </c>
      <c r="CL8" s="54" t="s">
        <v>354</v>
      </c>
      <c r="CM8" s="54" t="s">
        <v>522</v>
      </c>
      <c r="CN8" s="54" t="s">
        <v>355</v>
      </c>
      <c r="CO8" s="54" t="s">
        <v>749</v>
      </c>
      <c r="CP8" s="54" t="s">
        <v>1209</v>
      </c>
      <c r="CQ8" s="54" t="s">
        <v>750</v>
      </c>
      <c r="CR8" s="54" t="s">
        <v>751</v>
      </c>
      <c r="CS8" s="54" t="s">
        <v>1210</v>
      </c>
      <c r="CT8" s="54" t="s">
        <v>752</v>
      </c>
      <c r="CU8" s="54" t="s">
        <v>532</v>
      </c>
      <c r="CV8" s="54" t="s">
        <v>533</v>
      </c>
      <c r="CW8" s="54" t="s">
        <v>534</v>
      </c>
      <c r="CX8" s="54" t="s">
        <v>1211</v>
      </c>
      <c r="CY8" s="54" t="s">
        <v>1212</v>
      </c>
      <c r="CZ8" s="54" t="s">
        <v>537</v>
      </c>
      <c r="DA8" s="54" t="s">
        <v>513</v>
      </c>
      <c r="DB8" s="54" t="s">
        <v>514</v>
      </c>
      <c r="DC8" s="54" t="s">
        <v>753</v>
      </c>
      <c r="DD8" s="54" t="s">
        <v>756</v>
      </c>
      <c r="DE8" s="54" t="s">
        <v>757</v>
      </c>
      <c r="DF8" s="54" t="s">
        <v>1213</v>
      </c>
      <c r="DG8" s="54" t="s">
        <v>1214</v>
      </c>
      <c r="DH8" s="54" t="s">
        <v>1215</v>
      </c>
      <c r="DI8" s="54" t="s">
        <v>1216</v>
      </c>
      <c r="DJ8" s="55" t="s">
        <v>360</v>
      </c>
      <c r="DK8" s="54" t="s">
        <v>1217</v>
      </c>
      <c r="DL8" s="55" t="s">
        <v>1218</v>
      </c>
      <c r="DM8" s="55" t="s">
        <v>758</v>
      </c>
      <c r="DN8" s="54" t="s">
        <v>1219</v>
      </c>
      <c r="DO8" s="55" t="s">
        <v>759</v>
      </c>
      <c r="DP8" s="55" t="s">
        <v>760</v>
      </c>
      <c r="DQ8" s="54" t="s">
        <v>1335</v>
      </c>
      <c r="DR8" s="55" t="s">
        <v>1220</v>
      </c>
      <c r="DS8" s="55" t="s">
        <v>1221</v>
      </c>
      <c r="DT8" s="54" t="s">
        <v>1222</v>
      </c>
      <c r="DU8" s="55" t="s">
        <v>1223</v>
      </c>
      <c r="DV8" s="55" t="s">
        <v>1224</v>
      </c>
      <c r="DW8" s="54" t="s">
        <v>1225</v>
      </c>
      <c r="DX8" s="55" t="s">
        <v>1226</v>
      </c>
      <c r="DY8" s="54" t="s">
        <v>1227</v>
      </c>
      <c r="DZ8" s="54" t="s">
        <v>1228</v>
      </c>
      <c r="EA8" s="54" t="s">
        <v>1229</v>
      </c>
      <c r="EB8" s="54" t="s">
        <v>1230</v>
      </c>
      <c r="EC8" s="54" t="s">
        <v>1231</v>
      </c>
      <c r="ED8" s="54" t="s">
        <v>1232</v>
      </c>
      <c r="EE8" s="54" t="s">
        <v>1234</v>
      </c>
      <c r="EF8" s="54" t="s">
        <v>1235</v>
      </c>
      <c r="EG8" s="54" t="s">
        <v>1236</v>
      </c>
      <c r="EH8" s="54" t="s">
        <v>764</v>
      </c>
      <c r="EI8" s="54" t="s">
        <v>765</v>
      </c>
      <c r="EJ8" s="54" t="s">
        <v>1237</v>
      </c>
      <c r="EK8" s="54" t="s">
        <v>1238</v>
      </c>
      <c r="EL8" s="54" t="s">
        <v>1239</v>
      </c>
      <c r="EM8" s="54" t="s">
        <v>1240</v>
      </c>
      <c r="EN8" s="54" t="s">
        <v>767</v>
      </c>
      <c r="EO8" s="54" t="s">
        <v>768</v>
      </c>
      <c r="EP8" s="54" t="s">
        <v>1241</v>
      </c>
      <c r="EQ8" s="54" t="s">
        <v>769</v>
      </c>
      <c r="ER8" s="54" t="s">
        <v>770</v>
      </c>
      <c r="ES8" s="54" t="s">
        <v>1243</v>
      </c>
      <c r="ET8" s="54" t="s">
        <v>772</v>
      </c>
      <c r="EU8" s="54" t="s">
        <v>773</v>
      </c>
      <c r="EV8" s="54" t="s">
        <v>1244</v>
      </c>
      <c r="EW8" s="54" t="s">
        <v>772</v>
      </c>
      <c r="EX8" s="54" t="s">
        <v>773</v>
      </c>
      <c r="EY8" s="54" t="s">
        <v>1246</v>
      </c>
      <c r="EZ8" s="54" t="s">
        <v>198</v>
      </c>
      <c r="FA8" s="54" t="s">
        <v>1248</v>
      </c>
      <c r="FB8" s="54" t="s">
        <v>211</v>
      </c>
      <c r="FC8" s="54" t="s">
        <v>754</v>
      </c>
      <c r="FD8" s="54" t="s">
        <v>755</v>
      </c>
      <c r="FE8" s="54" t="s">
        <v>786</v>
      </c>
      <c r="FF8" s="54" t="s">
        <v>774</v>
      </c>
      <c r="FG8" s="54" t="s">
        <v>1250</v>
      </c>
      <c r="FH8" s="54" t="s">
        <v>1251</v>
      </c>
      <c r="FI8" s="54" t="s">
        <v>16</v>
      </c>
      <c r="FJ8" s="54" t="s">
        <v>17</v>
      </c>
      <c r="FK8" s="54" t="s">
        <v>147</v>
      </c>
      <c r="FL8" s="54" t="s">
        <v>1253</v>
      </c>
      <c r="FM8" s="54" t="s">
        <v>1254</v>
      </c>
      <c r="FN8" s="54" t="s">
        <v>1255</v>
      </c>
      <c r="FO8" s="54" t="s">
        <v>1257</v>
      </c>
      <c r="FP8" s="54" t="s">
        <v>1258</v>
      </c>
      <c r="FQ8" s="54" t="s">
        <v>1260</v>
      </c>
      <c r="FR8" s="54" t="s">
        <v>776</v>
      </c>
      <c r="FS8" s="54" t="s">
        <v>1261</v>
      </c>
      <c r="FT8" s="54" t="s">
        <v>1262</v>
      </c>
      <c r="FU8" s="54" t="s">
        <v>777</v>
      </c>
      <c r="FV8" s="54" t="s">
        <v>778</v>
      </c>
      <c r="FW8" s="54" t="s">
        <v>1264</v>
      </c>
      <c r="FX8" s="54" t="s">
        <v>1266</v>
      </c>
      <c r="FY8" s="54" t="s">
        <v>779</v>
      </c>
      <c r="FZ8" s="54" t="s">
        <v>1267</v>
      </c>
      <c r="GA8" s="55" t="s">
        <v>1269</v>
      </c>
      <c r="GB8" s="54" t="s">
        <v>1270</v>
      </c>
      <c r="GC8" s="55" t="s">
        <v>1271</v>
      </c>
      <c r="GD8" s="54" t="s">
        <v>1272</v>
      </c>
      <c r="GE8" s="54" t="s">
        <v>1273</v>
      </c>
      <c r="GF8" s="54" t="s">
        <v>1274</v>
      </c>
      <c r="GG8" s="55" t="s">
        <v>152</v>
      </c>
      <c r="GH8" s="54" t="s">
        <v>781</v>
      </c>
      <c r="GI8" s="55" t="s">
        <v>782</v>
      </c>
      <c r="GJ8" s="55" t="s">
        <v>1277</v>
      </c>
      <c r="GK8" s="54" t="s">
        <v>524</v>
      </c>
      <c r="GL8" s="55" t="s">
        <v>783</v>
      </c>
      <c r="GM8" s="55" t="s">
        <v>244</v>
      </c>
      <c r="GN8" s="54" t="s">
        <v>252</v>
      </c>
      <c r="GO8" s="55" t="s">
        <v>786</v>
      </c>
      <c r="GP8" s="55" t="s">
        <v>784</v>
      </c>
      <c r="GQ8" s="54" t="s">
        <v>785</v>
      </c>
      <c r="GR8" s="55" t="s">
        <v>1280</v>
      </c>
      <c r="GS8" s="55" t="s">
        <v>1281</v>
      </c>
      <c r="GT8" s="54" t="s">
        <v>788</v>
      </c>
      <c r="GU8" s="55" t="s">
        <v>1282</v>
      </c>
      <c r="GV8" s="55" t="s">
        <v>1283</v>
      </c>
      <c r="GW8" s="54" t="s">
        <v>1284</v>
      </c>
      <c r="GX8" s="55" t="s">
        <v>1285</v>
      </c>
      <c r="GY8" s="55" t="s">
        <v>791</v>
      </c>
      <c r="GZ8" s="54" t="s">
        <v>792</v>
      </c>
      <c r="HA8" s="55" t="s">
        <v>793</v>
      </c>
      <c r="HB8" s="54" t="s">
        <v>576</v>
      </c>
      <c r="HC8" s="54" t="s">
        <v>1287</v>
      </c>
      <c r="HD8" s="54" t="s">
        <v>794</v>
      </c>
      <c r="HE8" s="54" t="s">
        <v>95</v>
      </c>
      <c r="HF8" s="54" t="s">
        <v>257</v>
      </c>
      <c r="HG8" s="54" t="s">
        <v>256</v>
      </c>
      <c r="HH8" s="54" t="s">
        <v>41</v>
      </c>
      <c r="HI8" s="54" t="s">
        <v>42</v>
      </c>
      <c r="HJ8" s="54" t="s">
        <v>103</v>
      </c>
      <c r="HK8" s="54" t="s">
        <v>1290</v>
      </c>
      <c r="HL8" s="54" t="s">
        <v>795</v>
      </c>
      <c r="HM8" s="54" t="s">
        <v>1291</v>
      </c>
      <c r="HN8" s="54" t="s">
        <v>1293</v>
      </c>
      <c r="HO8" s="54" t="s">
        <v>1294</v>
      </c>
      <c r="HP8" s="54" t="s">
        <v>1295</v>
      </c>
      <c r="HQ8" s="54" t="s">
        <v>800</v>
      </c>
      <c r="HR8" s="54" t="s">
        <v>801</v>
      </c>
      <c r="HS8" s="54" t="s">
        <v>1296</v>
      </c>
      <c r="HT8" s="54" t="s">
        <v>1338</v>
      </c>
      <c r="HU8" s="54" t="s">
        <v>798</v>
      </c>
      <c r="HV8" s="54" t="s">
        <v>1297</v>
      </c>
      <c r="HW8" s="54" t="s">
        <v>1298</v>
      </c>
      <c r="HX8" s="54" t="s">
        <v>1299</v>
      </c>
      <c r="HY8" s="54" t="s">
        <v>1300</v>
      </c>
      <c r="HZ8" s="54" t="s">
        <v>1302</v>
      </c>
      <c r="IA8" s="54" t="s">
        <v>1303</v>
      </c>
      <c r="IB8" s="54" t="s">
        <v>1304</v>
      </c>
      <c r="IC8" s="54" t="s">
        <v>1306</v>
      </c>
      <c r="ID8" s="54" t="s">
        <v>1307</v>
      </c>
      <c r="IE8" s="54" t="s">
        <v>1308</v>
      </c>
      <c r="IF8" s="54" t="s">
        <v>803</v>
      </c>
      <c r="IG8" s="54" t="s">
        <v>804</v>
      </c>
      <c r="IH8" s="54" t="s">
        <v>1309</v>
      </c>
      <c r="II8" s="54" t="s">
        <v>148</v>
      </c>
      <c r="IJ8" s="54" t="s">
        <v>235</v>
      </c>
      <c r="IK8" s="54" t="s">
        <v>209</v>
      </c>
      <c r="IL8" s="54" t="s">
        <v>1312</v>
      </c>
      <c r="IM8" s="54" t="s">
        <v>1313</v>
      </c>
      <c r="IN8" s="54" t="s">
        <v>1314</v>
      </c>
      <c r="IO8" s="54" t="s">
        <v>1316</v>
      </c>
      <c r="IP8" s="54" t="s">
        <v>1317</v>
      </c>
      <c r="IQ8" s="54" t="s">
        <v>1318</v>
      </c>
      <c r="IR8" s="54" t="s">
        <v>1320</v>
      </c>
      <c r="IS8" s="54" t="s">
        <v>1321</v>
      </c>
      <c r="IT8" s="54" t="s">
        <v>1322</v>
      </c>
    </row>
    <row r="9" spans="1:254" ht="31.8" thickBot="1" x14ac:dyDescent="0.35">
      <c r="A9" s="2">
        <v>1</v>
      </c>
      <c r="B9" s="62" t="s">
        <v>1384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/>
      <c r="BL9" s="4">
        <v>1</v>
      </c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/>
      <c r="DW9" s="4">
        <v>1</v>
      </c>
      <c r="DX9" s="4"/>
      <c r="DY9" s="4">
        <v>1</v>
      </c>
      <c r="DZ9" s="4"/>
      <c r="EA9" s="4"/>
      <c r="EB9" s="4">
        <v>1</v>
      </c>
      <c r="EC9" s="4"/>
      <c r="ED9" s="4"/>
      <c r="EE9" s="4"/>
      <c r="EF9" s="4">
        <v>1</v>
      </c>
      <c r="EG9" s="4"/>
      <c r="EH9" s="4">
        <v>1</v>
      </c>
      <c r="EI9" s="4"/>
      <c r="EJ9" s="4"/>
      <c r="EK9" s="4">
        <v>1</v>
      </c>
      <c r="EL9" s="4"/>
      <c r="EM9" s="4"/>
      <c r="EN9" s="4"/>
      <c r="EO9" s="4">
        <v>1</v>
      </c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/>
      <c r="FM9" s="4">
        <v>1</v>
      </c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/>
      <c r="HC9" s="4">
        <v>1</v>
      </c>
      <c r="HD9" s="4"/>
      <c r="HE9" s="4"/>
      <c r="HF9" s="4">
        <v>1</v>
      </c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/>
      <c r="HR9" s="4">
        <v>1</v>
      </c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/>
      <c r="IJ9" s="4">
        <v>1</v>
      </c>
      <c r="IK9" s="4"/>
      <c r="IL9" s="4">
        <v>1</v>
      </c>
      <c r="IM9" s="4"/>
      <c r="IN9" s="4"/>
      <c r="IO9" s="4"/>
      <c r="IP9" s="4">
        <v>1</v>
      </c>
      <c r="IQ9" s="4"/>
      <c r="IR9" s="4">
        <v>1</v>
      </c>
      <c r="IS9" s="4"/>
      <c r="IT9" s="4"/>
    </row>
    <row r="10" spans="1:254" ht="16.2" thickBot="1" x14ac:dyDescent="0.35">
      <c r="A10" s="2">
        <v>2</v>
      </c>
      <c r="B10" s="63" t="s">
        <v>1385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/>
      <c r="P10" s="4">
        <v>1</v>
      </c>
      <c r="Q10" s="4"/>
      <c r="R10" s="4"/>
      <c r="S10" s="4">
        <v>1</v>
      </c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/>
      <c r="AH10" s="4">
        <v>1</v>
      </c>
      <c r="AI10" s="4"/>
      <c r="AJ10" s="4">
        <v>1</v>
      </c>
      <c r="AK10" s="4"/>
      <c r="AL10" s="4"/>
      <c r="AM10" s="4"/>
      <c r="AN10" s="4">
        <v>1</v>
      </c>
      <c r="AO10" s="4"/>
      <c r="AP10" s="4">
        <v>1</v>
      </c>
      <c r="AQ10" s="4"/>
      <c r="AR10" s="4"/>
      <c r="AS10" s="4">
        <v>1</v>
      </c>
      <c r="AT10" s="4"/>
      <c r="AU10" s="4"/>
      <c r="AV10" s="4"/>
      <c r="AW10" s="4">
        <v>1</v>
      </c>
      <c r="AX10" s="4"/>
      <c r="AY10" s="4">
        <v>1</v>
      </c>
      <c r="AZ10" s="4"/>
      <c r="BA10" s="4"/>
      <c r="BB10" s="4"/>
      <c r="BC10" s="4">
        <v>1</v>
      </c>
      <c r="BD10" s="4"/>
      <c r="BE10" s="4"/>
      <c r="BF10" s="4">
        <v>1</v>
      </c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/>
      <c r="BU10" s="4">
        <v>1</v>
      </c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/>
      <c r="CM10" s="4">
        <v>1</v>
      </c>
      <c r="CN10" s="4"/>
      <c r="CO10" s="4">
        <v>1</v>
      </c>
      <c r="CP10" s="4"/>
      <c r="CQ10" s="4"/>
      <c r="CR10" s="4"/>
      <c r="CS10" s="4">
        <v>1</v>
      </c>
      <c r="CT10" s="4"/>
      <c r="CU10" s="4"/>
      <c r="CV10" s="4">
        <v>1</v>
      </c>
      <c r="CW10" s="4"/>
      <c r="CX10" s="4">
        <v>1</v>
      </c>
      <c r="CY10" s="4"/>
      <c r="CZ10" s="4"/>
      <c r="DA10" s="4">
        <v>1</v>
      </c>
      <c r="DB10" s="4"/>
      <c r="DC10" s="4"/>
      <c r="DD10" s="4"/>
      <c r="DE10" s="4">
        <v>1</v>
      </c>
      <c r="DF10" s="4"/>
      <c r="DG10" s="4">
        <v>1</v>
      </c>
      <c r="DH10" s="4"/>
      <c r="DI10" s="4"/>
      <c r="DJ10" s="4"/>
      <c r="DK10" s="4">
        <v>1</v>
      </c>
      <c r="DL10" s="4"/>
      <c r="DM10" s="4"/>
      <c r="DN10" s="4">
        <v>1</v>
      </c>
      <c r="DO10" s="4"/>
      <c r="DP10" s="4">
        <v>1</v>
      </c>
      <c r="DQ10" s="4"/>
      <c r="DR10" s="4"/>
      <c r="DS10" s="4"/>
      <c r="DT10" s="4">
        <v>1</v>
      </c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/>
      <c r="FD10" s="4">
        <v>1</v>
      </c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/>
      <c r="GE10" s="4">
        <v>1</v>
      </c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/>
      <c r="ID10" s="4">
        <v>1</v>
      </c>
      <c r="IE10" s="4"/>
      <c r="IF10" s="4"/>
      <c r="IG10" s="4">
        <v>1</v>
      </c>
      <c r="IH10" s="4"/>
      <c r="II10" s="4">
        <v>1</v>
      </c>
      <c r="IJ10" s="4"/>
      <c r="IK10" s="4"/>
      <c r="IL10" s="4"/>
      <c r="IM10" s="4">
        <v>1</v>
      </c>
      <c r="IN10" s="4"/>
      <c r="IO10" s="4"/>
      <c r="IP10" s="4">
        <v>1</v>
      </c>
      <c r="IQ10" s="4"/>
      <c r="IR10" s="4"/>
      <c r="IS10" s="4">
        <v>1</v>
      </c>
      <c r="IT10" s="4"/>
    </row>
    <row r="11" spans="1:254" ht="16.2" thickBot="1" x14ac:dyDescent="0.35">
      <c r="A11" s="2">
        <v>3</v>
      </c>
      <c r="B11" s="63" t="s">
        <v>1386</v>
      </c>
      <c r="C11" s="4">
        <v>1</v>
      </c>
      <c r="D11" s="4"/>
      <c r="E11" s="4"/>
      <c r="F11" s="4">
        <v>1</v>
      </c>
      <c r="G11" s="4"/>
      <c r="H11" s="4"/>
      <c r="I11" s="4"/>
      <c r="J11" s="4">
        <v>1</v>
      </c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>
        <v>1</v>
      </c>
      <c r="Z11" s="4"/>
      <c r="AA11" s="4">
        <v>1</v>
      </c>
      <c r="AB11" s="4"/>
      <c r="AC11" s="4"/>
      <c r="AD11" s="4"/>
      <c r="AE11" s="4">
        <v>1</v>
      </c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/>
      <c r="AT11" s="4">
        <v>1</v>
      </c>
      <c r="AU11" s="4"/>
      <c r="AV11" s="4">
        <v>1</v>
      </c>
      <c r="AW11" s="4"/>
      <c r="AX11" s="4"/>
      <c r="AY11" s="4"/>
      <c r="AZ11" s="4">
        <v>1</v>
      </c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/>
      <c r="BR11" s="4">
        <v>1</v>
      </c>
      <c r="BS11" s="4"/>
      <c r="BT11" s="4">
        <v>1</v>
      </c>
      <c r="BU11" s="4"/>
      <c r="BV11" s="4"/>
      <c r="BW11" s="4"/>
      <c r="BX11" s="4">
        <v>1</v>
      </c>
      <c r="BY11" s="4"/>
      <c r="BZ11" s="4"/>
      <c r="CA11" s="4">
        <v>1</v>
      </c>
      <c r="CB11" s="4"/>
      <c r="CC11" s="4"/>
      <c r="CD11" s="4">
        <v>1</v>
      </c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/>
      <c r="DH11" s="4">
        <v>1</v>
      </c>
      <c r="DI11" s="4"/>
      <c r="DJ11" s="4">
        <v>1</v>
      </c>
      <c r="DK11" s="4"/>
      <c r="DL11" s="4"/>
      <c r="DM11" s="4">
        <v>1</v>
      </c>
      <c r="DN11" s="4"/>
      <c r="DO11" s="4"/>
      <c r="DP11" s="4"/>
      <c r="DQ11" s="4">
        <v>1</v>
      </c>
      <c r="DR11" s="4"/>
      <c r="DS11" s="4">
        <v>1</v>
      </c>
      <c r="DT11" s="4"/>
      <c r="DU11" s="4"/>
      <c r="DV11" s="4"/>
      <c r="DW11" s="4">
        <v>1</v>
      </c>
      <c r="DX11" s="4"/>
      <c r="DY11" s="4"/>
      <c r="DZ11" s="4">
        <v>1</v>
      </c>
      <c r="EA11" s="4"/>
      <c r="EB11" s="4">
        <v>1</v>
      </c>
      <c r="EC11" s="4"/>
      <c r="ED11" s="4"/>
      <c r="EE11" s="4"/>
      <c r="EF11" s="4">
        <v>1</v>
      </c>
      <c r="EG11" s="4"/>
      <c r="EH11" s="4"/>
      <c r="EI11" s="4">
        <v>1</v>
      </c>
      <c r="EJ11" s="4"/>
      <c r="EK11" s="4">
        <v>1</v>
      </c>
      <c r="EL11" s="4"/>
      <c r="EM11" s="4"/>
      <c r="EN11" s="4"/>
      <c r="EO11" s="4">
        <v>1</v>
      </c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/>
      <c r="FJ11" s="4">
        <v>1</v>
      </c>
      <c r="FK11" s="4"/>
      <c r="FL11" s="4">
        <v>1</v>
      </c>
      <c r="FM11" s="4"/>
      <c r="FN11" s="4"/>
      <c r="FO11" s="4">
        <v>1</v>
      </c>
      <c r="FP11" s="4"/>
      <c r="FQ11" s="4"/>
      <c r="FR11" s="4"/>
      <c r="FS11" s="4">
        <v>1</v>
      </c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/>
      <c r="HL11" s="4">
        <v>1</v>
      </c>
      <c r="HM11" s="4"/>
      <c r="HN11" s="4"/>
      <c r="HO11" s="4">
        <v>1</v>
      </c>
      <c r="HP11" s="4"/>
      <c r="HQ11" s="4">
        <v>1</v>
      </c>
      <c r="HR11" s="4"/>
      <c r="HS11" s="4"/>
      <c r="HT11" s="4"/>
      <c r="HU11" s="4">
        <v>1</v>
      </c>
      <c r="HV11" s="4"/>
      <c r="HW11" s="4"/>
      <c r="HX11" s="4">
        <v>1</v>
      </c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/>
      <c r="IM11" s="4">
        <v>1</v>
      </c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6.2" thickBot="1" x14ac:dyDescent="0.35">
      <c r="A12" s="2">
        <v>4</v>
      </c>
      <c r="B12" s="63" t="s">
        <v>1387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/>
      <c r="V12" s="4">
        <v>1</v>
      </c>
      <c r="W12" s="4"/>
      <c r="X12" s="4">
        <v>1</v>
      </c>
      <c r="Y12" s="4"/>
      <c r="Z12" s="4"/>
      <c r="AA12" s="4"/>
      <c r="AB12" s="4">
        <v>1</v>
      </c>
      <c r="AC12" s="4"/>
      <c r="AD12" s="4">
        <v>1</v>
      </c>
      <c r="AE12" s="4"/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/>
      <c r="AZ12" s="4">
        <v>1</v>
      </c>
      <c r="BA12" s="4"/>
      <c r="BB12" s="4">
        <v>1</v>
      </c>
      <c r="BC12" s="4"/>
      <c r="BD12" s="4"/>
      <c r="BE12" s="4">
        <v>1</v>
      </c>
      <c r="BF12" s="4"/>
      <c r="BG12" s="4"/>
      <c r="BH12" s="4"/>
      <c r="BI12" s="4">
        <v>1</v>
      </c>
      <c r="BJ12" s="4"/>
      <c r="BK12" s="4">
        <v>1</v>
      </c>
      <c r="BL12" s="4"/>
      <c r="BM12" s="4"/>
      <c r="BN12" s="4"/>
      <c r="BO12" s="4">
        <v>1</v>
      </c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/>
      <c r="CG12" s="4">
        <v>1</v>
      </c>
      <c r="CH12" s="4"/>
      <c r="CI12" s="4"/>
      <c r="CJ12" s="4">
        <v>1</v>
      </c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/>
      <c r="CV12" s="4">
        <v>1</v>
      </c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/>
      <c r="DN12" s="4">
        <v>1</v>
      </c>
      <c r="DO12" s="4"/>
      <c r="DP12" s="4">
        <v>1</v>
      </c>
      <c r="DQ12" s="4"/>
      <c r="DR12" s="4"/>
      <c r="DS12" s="4"/>
      <c r="DT12" s="4">
        <v>1</v>
      </c>
      <c r="DU12" s="4"/>
      <c r="DV12" s="4"/>
      <c r="DW12" s="4">
        <v>1</v>
      </c>
      <c r="DX12" s="4"/>
      <c r="DY12" s="4">
        <v>1</v>
      </c>
      <c r="DZ12" s="4"/>
      <c r="EA12" s="4"/>
      <c r="EB12" s="4"/>
      <c r="EC12" s="4">
        <v>1</v>
      </c>
      <c r="ED12" s="4"/>
      <c r="EE12" s="4">
        <v>1</v>
      </c>
      <c r="EF12" s="4"/>
      <c r="EG12" s="4"/>
      <c r="EH12" s="4">
        <v>1</v>
      </c>
      <c r="EI12" s="4"/>
      <c r="EJ12" s="4"/>
      <c r="EK12" s="4"/>
      <c r="EL12" s="4">
        <v>1</v>
      </c>
      <c r="EM12" s="4"/>
      <c r="EN12" s="4">
        <v>1</v>
      </c>
      <c r="EO12" s="4"/>
      <c r="EP12" s="4"/>
      <c r="EQ12" s="4"/>
      <c r="ER12" s="4">
        <v>1</v>
      </c>
      <c r="ES12" s="4"/>
      <c r="ET12" s="4"/>
      <c r="EU12" s="4">
        <v>1</v>
      </c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>
        <v>1</v>
      </c>
      <c r="GK12" s="4"/>
      <c r="GL12" s="4"/>
      <c r="GM12" s="4"/>
      <c r="GN12" s="4">
        <v>1</v>
      </c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/>
      <c r="HC12" s="4">
        <v>1</v>
      </c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/>
      <c r="HX12" s="4">
        <v>1</v>
      </c>
      <c r="HY12" s="4"/>
      <c r="HZ12" s="4">
        <v>1</v>
      </c>
      <c r="IA12" s="4"/>
      <c r="IB12" s="4"/>
      <c r="IC12" s="4"/>
      <c r="ID12" s="4">
        <v>1</v>
      </c>
      <c r="IE12" s="4"/>
      <c r="IF12" s="4"/>
      <c r="IG12" s="4">
        <v>1</v>
      </c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28.2" thickBot="1" x14ac:dyDescent="0.35">
      <c r="A13" s="2">
        <v>5</v>
      </c>
      <c r="B13" s="63" t="s">
        <v>1388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/>
      <c r="P13" s="4">
        <v>1</v>
      </c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/>
      <c r="AW13" s="4">
        <v>1</v>
      </c>
      <c r="AX13" s="4"/>
      <c r="AY13" s="4">
        <v>1</v>
      </c>
      <c r="AZ13" s="4"/>
      <c r="BA13" s="4"/>
      <c r="BB13" s="4"/>
      <c r="BC13" s="4">
        <v>1</v>
      </c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/>
      <c r="BU13" s="4">
        <v>1</v>
      </c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/>
      <c r="CP13" s="4">
        <v>1</v>
      </c>
      <c r="CQ13" s="4"/>
      <c r="CR13" s="4"/>
      <c r="CS13" s="4">
        <v>1</v>
      </c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/>
      <c r="DE13" s="4">
        <v>1</v>
      </c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/>
      <c r="DZ13" s="4">
        <v>1</v>
      </c>
      <c r="EA13" s="4"/>
      <c r="EB13" s="4">
        <v>1</v>
      </c>
      <c r="EC13" s="4"/>
      <c r="ED13" s="4"/>
      <c r="EE13" s="4">
        <v>1</v>
      </c>
      <c r="EF13" s="4"/>
      <c r="EG13" s="4"/>
      <c r="EH13" s="4"/>
      <c r="EI13" s="4">
        <v>1</v>
      </c>
      <c r="EJ13" s="4"/>
      <c r="EK13" s="4">
        <v>1</v>
      </c>
      <c r="EL13" s="4"/>
      <c r="EM13" s="4"/>
      <c r="EN13" s="4"/>
      <c r="EO13" s="4">
        <v>1</v>
      </c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/>
      <c r="GT13" s="4">
        <v>1</v>
      </c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/>
      <c r="HI13" s="4">
        <v>1</v>
      </c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/>
      <c r="HU13" s="4">
        <v>1</v>
      </c>
      <c r="HV13" s="4"/>
      <c r="HW13" s="4">
        <v>1</v>
      </c>
      <c r="HX13" s="4"/>
      <c r="HY13" s="4"/>
      <c r="HZ13" s="4"/>
      <c r="IA13" s="4">
        <v>1</v>
      </c>
      <c r="IB13" s="4"/>
      <c r="IC13" s="4">
        <v>1</v>
      </c>
      <c r="ID13" s="4"/>
      <c r="IE13" s="4"/>
      <c r="IF13" s="4">
        <v>1</v>
      </c>
      <c r="IG13" s="4"/>
      <c r="IH13" s="4"/>
      <c r="II13" s="4"/>
      <c r="IJ13" s="4">
        <v>1</v>
      </c>
      <c r="IK13" s="4"/>
      <c r="IL13" s="4"/>
      <c r="IM13" s="4">
        <v>1</v>
      </c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28.2" thickBot="1" x14ac:dyDescent="0.35">
      <c r="A14" s="2">
        <v>6</v>
      </c>
      <c r="B14" s="63" t="s">
        <v>1389</v>
      </c>
      <c r="C14" s="4"/>
      <c r="D14" s="4">
        <v>1</v>
      </c>
      <c r="E14" s="4"/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>
        <v>1</v>
      </c>
      <c r="FM14" s="4"/>
      <c r="FN14" s="4"/>
      <c r="FO14" s="4"/>
      <c r="FP14" s="4">
        <v>1</v>
      </c>
      <c r="FQ14" s="4"/>
      <c r="FR14" s="4">
        <v>1</v>
      </c>
      <c r="FS14" s="4"/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/>
      <c r="GQ14" s="4">
        <v>1</v>
      </c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</row>
    <row r="15" spans="1:254" ht="16.2" thickBot="1" x14ac:dyDescent="0.35">
      <c r="A15" s="2">
        <v>7</v>
      </c>
      <c r="B15" s="63" t="s">
        <v>1390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28.2" thickBot="1" x14ac:dyDescent="0.35">
      <c r="A16" s="3">
        <v>8</v>
      </c>
      <c r="B16" s="63" t="s">
        <v>1391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" thickBot="1" x14ac:dyDescent="0.35">
      <c r="A17" s="3">
        <v>9</v>
      </c>
      <c r="B17" s="63" t="s">
        <v>1392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>
        <v>1</v>
      </c>
      <c r="BR17" s="4"/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</row>
    <row r="18" spans="1:254" ht="28.2" thickBot="1" x14ac:dyDescent="0.35">
      <c r="A18" s="3">
        <v>10</v>
      </c>
      <c r="B18" s="63" t="s">
        <v>1393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" thickBot="1" x14ac:dyDescent="0.35">
      <c r="A19" s="3">
        <v>11</v>
      </c>
      <c r="B19" s="63" t="s">
        <v>1394</v>
      </c>
      <c r="C19" s="4"/>
      <c r="D19" s="4">
        <v>1</v>
      </c>
      <c r="E19" s="4"/>
      <c r="F19" s="4">
        <v>1</v>
      </c>
      <c r="G19" s="4"/>
      <c r="H19" s="4"/>
      <c r="I19" s="4"/>
      <c r="J19" s="4">
        <v>1</v>
      </c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" thickBot="1" x14ac:dyDescent="0.35">
      <c r="A20" s="3">
        <v>12</v>
      </c>
      <c r="B20" s="63" t="s">
        <v>1395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/>
      <c r="AK20" s="4">
        <v>1</v>
      </c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4">
        <v>1</v>
      </c>
      <c r="GT20" s="4"/>
      <c r="GU20" s="4"/>
      <c r="GV20" s="4"/>
      <c r="GW20" s="4">
        <v>1</v>
      </c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5" thickBot="1" x14ac:dyDescent="0.35">
      <c r="A21" s="3">
        <v>13</v>
      </c>
      <c r="B21" s="63" t="s">
        <v>1396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15" thickBot="1" x14ac:dyDescent="0.35">
      <c r="A22" s="3">
        <v>14</v>
      </c>
      <c r="B22" s="63" t="s">
        <v>1397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  <c r="GS22" s="4">
        <v>1</v>
      </c>
      <c r="GT22" s="4"/>
      <c r="GU22" s="4"/>
      <c r="GV22" s="4"/>
      <c r="GW22" s="4">
        <v>1</v>
      </c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15" thickBot="1" x14ac:dyDescent="0.35">
      <c r="A23" s="3">
        <v>15</v>
      </c>
      <c r="B23" s="63" t="s">
        <v>1398</v>
      </c>
      <c r="C23" s="4">
        <v>1</v>
      </c>
      <c r="D23" s="4"/>
      <c r="E23" s="4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ht="15" thickBot="1" x14ac:dyDescent="0.35">
      <c r="A24" s="3">
        <v>16</v>
      </c>
      <c r="B24" s="63" t="s">
        <v>1399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>
        <v>1</v>
      </c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>
        <v>1</v>
      </c>
      <c r="HL24" s="4"/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</row>
    <row r="25" spans="1:254" ht="28.2" thickBot="1" x14ac:dyDescent="0.35">
      <c r="A25" s="3">
        <v>17</v>
      </c>
      <c r="B25" s="63" t="s">
        <v>1400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</row>
    <row r="26" spans="1:254" ht="15" thickBot="1" x14ac:dyDescent="0.35">
      <c r="A26" s="3">
        <v>18</v>
      </c>
      <c r="B26" s="63" t="s">
        <v>1401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/>
      <c r="HL26" s="4">
        <v>1</v>
      </c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ht="15" thickBot="1" x14ac:dyDescent="0.35">
      <c r="A27" s="3">
        <v>19</v>
      </c>
      <c r="B27" s="63" t="s">
        <v>1402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/>
      <c r="HI27" s="4">
        <v>1</v>
      </c>
      <c r="HJ27" s="4"/>
      <c r="HK27" s="4">
        <v>1</v>
      </c>
      <c r="HL27" s="4"/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>
        <v>1</v>
      </c>
      <c r="IS27" s="4"/>
      <c r="IT27" s="4"/>
    </row>
    <row r="28" spans="1:254" ht="15" thickBot="1" x14ac:dyDescent="0.35">
      <c r="A28" s="3">
        <v>20</v>
      </c>
      <c r="B28" s="63" t="s">
        <v>1403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>
        <v>1</v>
      </c>
      <c r="AW28" s="4"/>
      <c r="AX28" s="4"/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>
        <v>1</v>
      </c>
      <c r="IJ28" s="4"/>
      <c r="IK28" s="4"/>
      <c r="IL28" s="4">
        <v>1</v>
      </c>
      <c r="IM28" s="4"/>
      <c r="IN28" s="4"/>
      <c r="IO28" s="4"/>
      <c r="IP28" s="4">
        <v>1</v>
      </c>
      <c r="IQ28" s="4"/>
      <c r="IR28" s="4">
        <v>1</v>
      </c>
      <c r="IS28" s="4"/>
      <c r="IT28" s="4"/>
    </row>
    <row r="29" spans="1:254" ht="15" thickBot="1" x14ac:dyDescent="0.35">
      <c r="A29" s="3">
        <v>21</v>
      </c>
      <c r="B29" s="63" t="s">
        <v>1404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>
        <v>1</v>
      </c>
      <c r="IM29" s="4"/>
      <c r="IN29" s="4"/>
      <c r="IO29" s="4"/>
      <c r="IP29" s="4">
        <v>1</v>
      </c>
      <c r="IQ29" s="4"/>
      <c r="IR29" s="4">
        <v>1</v>
      </c>
      <c r="IS29" s="4"/>
      <c r="IT29" s="4"/>
    </row>
    <row r="30" spans="1:254" x14ac:dyDescent="0.3">
      <c r="A30" s="72" t="s">
        <v>278</v>
      </c>
      <c r="B30" s="73"/>
      <c r="C30" s="3">
        <f t="shared" ref="C30:BN30" si="0">SUM(C9:C29)</f>
        <v>18</v>
      </c>
      <c r="D30" s="3">
        <f t="shared" si="0"/>
        <v>3</v>
      </c>
      <c r="E30" s="3">
        <f t="shared" si="0"/>
        <v>0</v>
      </c>
      <c r="F30" s="3">
        <f t="shared" si="0"/>
        <v>17</v>
      </c>
      <c r="G30" s="3">
        <f t="shared" si="0"/>
        <v>4</v>
      </c>
      <c r="H30" s="3">
        <f t="shared" si="0"/>
        <v>0</v>
      </c>
      <c r="I30" s="3">
        <f t="shared" si="0"/>
        <v>17</v>
      </c>
      <c r="J30" s="3">
        <f t="shared" si="0"/>
        <v>4</v>
      </c>
      <c r="K30" s="3">
        <f t="shared" si="0"/>
        <v>0</v>
      </c>
      <c r="L30" s="3">
        <f t="shared" si="0"/>
        <v>17</v>
      </c>
      <c r="M30" s="3">
        <f t="shared" si="0"/>
        <v>4</v>
      </c>
      <c r="N30" s="3">
        <f t="shared" si="0"/>
        <v>0</v>
      </c>
      <c r="O30" s="3">
        <f t="shared" si="0"/>
        <v>17</v>
      </c>
      <c r="P30" s="3">
        <f t="shared" si="0"/>
        <v>4</v>
      </c>
      <c r="Q30" s="3">
        <f t="shared" si="0"/>
        <v>0</v>
      </c>
      <c r="R30" s="3">
        <f t="shared" si="0"/>
        <v>18</v>
      </c>
      <c r="S30" s="3">
        <f t="shared" si="0"/>
        <v>3</v>
      </c>
      <c r="T30" s="3">
        <f t="shared" si="0"/>
        <v>0</v>
      </c>
      <c r="U30" s="3">
        <f t="shared" si="0"/>
        <v>19</v>
      </c>
      <c r="V30" s="3">
        <f t="shared" si="0"/>
        <v>2</v>
      </c>
      <c r="W30" s="3">
        <f t="shared" si="0"/>
        <v>0</v>
      </c>
      <c r="X30" s="3">
        <f t="shared" si="0"/>
        <v>16</v>
      </c>
      <c r="Y30" s="3">
        <f t="shared" si="0"/>
        <v>5</v>
      </c>
      <c r="Z30" s="3">
        <f t="shared" si="0"/>
        <v>0</v>
      </c>
      <c r="AA30" s="3">
        <f t="shared" si="0"/>
        <v>17</v>
      </c>
      <c r="AB30" s="3">
        <f t="shared" si="0"/>
        <v>4</v>
      </c>
      <c r="AC30" s="3">
        <f t="shared" si="0"/>
        <v>0</v>
      </c>
      <c r="AD30" s="3">
        <f t="shared" si="0"/>
        <v>17</v>
      </c>
      <c r="AE30" s="3">
        <f t="shared" si="0"/>
        <v>4</v>
      </c>
      <c r="AF30" s="3">
        <f t="shared" si="0"/>
        <v>0</v>
      </c>
      <c r="AG30" s="3">
        <f t="shared" si="0"/>
        <v>14</v>
      </c>
      <c r="AH30" s="3">
        <f t="shared" si="0"/>
        <v>7</v>
      </c>
      <c r="AI30" s="3">
        <f t="shared" si="0"/>
        <v>0</v>
      </c>
      <c r="AJ30" s="3">
        <f t="shared" si="0"/>
        <v>15</v>
      </c>
      <c r="AK30" s="3">
        <f t="shared" si="0"/>
        <v>6</v>
      </c>
      <c r="AL30" s="3">
        <f t="shared" si="0"/>
        <v>0</v>
      </c>
      <c r="AM30" s="3">
        <f t="shared" si="0"/>
        <v>15</v>
      </c>
      <c r="AN30" s="3">
        <f t="shared" si="0"/>
        <v>6</v>
      </c>
      <c r="AO30" s="3">
        <f t="shared" si="0"/>
        <v>0</v>
      </c>
      <c r="AP30" s="3">
        <f t="shared" si="0"/>
        <v>16</v>
      </c>
      <c r="AQ30" s="3">
        <f t="shared" si="0"/>
        <v>5</v>
      </c>
      <c r="AR30" s="3">
        <f t="shared" si="0"/>
        <v>0</v>
      </c>
      <c r="AS30" s="3">
        <f t="shared" si="0"/>
        <v>15</v>
      </c>
      <c r="AT30" s="3">
        <f t="shared" si="0"/>
        <v>6</v>
      </c>
      <c r="AU30" s="3">
        <f t="shared" si="0"/>
        <v>0</v>
      </c>
      <c r="AV30" s="3">
        <f t="shared" si="0"/>
        <v>16</v>
      </c>
      <c r="AW30" s="3">
        <f t="shared" si="0"/>
        <v>5</v>
      </c>
      <c r="AX30" s="3">
        <f t="shared" si="0"/>
        <v>0</v>
      </c>
      <c r="AY30" s="3">
        <f t="shared" si="0"/>
        <v>12</v>
      </c>
      <c r="AZ30" s="3">
        <f t="shared" si="0"/>
        <v>9</v>
      </c>
      <c r="BA30" s="3">
        <f t="shared" si="0"/>
        <v>0</v>
      </c>
      <c r="BB30" s="3">
        <f t="shared" si="0"/>
        <v>15</v>
      </c>
      <c r="BC30" s="3">
        <f t="shared" si="0"/>
        <v>6</v>
      </c>
      <c r="BD30" s="3">
        <f t="shared" si="0"/>
        <v>0</v>
      </c>
      <c r="BE30" s="3">
        <f t="shared" si="0"/>
        <v>15</v>
      </c>
      <c r="BF30" s="3">
        <f t="shared" si="0"/>
        <v>6</v>
      </c>
      <c r="BG30" s="3">
        <f t="shared" si="0"/>
        <v>0</v>
      </c>
      <c r="BH30" s="3">
        <f t="shared" si="0"/>
        <v>16</v>
      </c>
      <c r="BI30" s="3">
        <f t="shared" si="0"/>
        <v>5</v>
      </c>
      <c r="BJ30" s="3">
        <f t="shared" si="0"/>
        <v>0</v>
      </c>
      <c r="BK30" s="3">
        <f t="shared" si="0"/>
        <v>16</v>
      </c>
      <c r="BL30" s="3">
        <f t="shared" si="0"/>
        <v>5</v>
      </c>
      <c r="BM30" s="3">
        <f t="shared" si="0"/>
        <v>0</v>
      </c>
      <c r="BN30" s="3">
        <f t="shared" si="0"/>
        <v>17</v>
      </c>
      <c r="BO30" s="3">
        <f t="shared" ref="BO30:DZ30" si="1">SUM(BO9:BO29)</f>
        <v>4</v>
      </c>
      <c r="BP30" s="3">
        <f t="shared" si="1"/>
        <v>0</v>
      </c>
      <c r="BQ30" s="3">
        <f t="shared" si="1"/>
        <v>17</v>
      </c>
      <c r="BR30" s="3">
        <f t="shared" si="1"/>
        <v>4</v>
      </c>
      <c r="BS30" s="3">
        <f t="shared" si="1"/>
        <v>0</v>
      </c>
      <c r="BT30" s="3">
        <f t="shared" si="1"/>
        <v>16</v>
      </c>
      <c r="BU30" s="3">
        <f t="shared" si="1"/>
        <v>5</v>
      </c>
      <c r="BV30" s="3">
        <f t="shared" si="1"/>
        <v>0</v>
      </c>
      <c r="BW30" s="3">
        <f t="shared" si="1"/>
        <v>16</v>
      </c>
      <c r="BX30" s="3">
        <f t="shared" si="1"/>
        <v>5</v>
      </c>
      <c r="BY30" s="3">
        <f t="shared" si="1"/>
        <v>0</v>
      </c>
      <c r="BZ30" s="3">
        <f t="shared" si="1"/>
        <v>13</v>
      </c>
      <c r="CA30" s="3">
        <f t="shared" si="1"/>
        <v>8</v>
      </c>
      <c r="CB30" s="3">
        <f t="shared" si="1"/>
        <v>0</v>
      </c>
      <c r="CC30" s="3">
        <f t="shared" si="1"/>
        <v>15</v>
      </c>
      <c r="CD30" s="3">
        <f t="shared" si="1"/>
        <v>6</v>
      </c>
      <c r="CE30" s="3">
        <f t="shared" si="1"/>
        <v>0</v>
      </c>
      <c r="CF30" s="3">
        <f t="shared" si="1"/>
        <v>18</v>
      </c>
      <c r="CG30" s="3">
        <f t="shared" si="1"/>
        <v>3</v>
      </c>
      <c r="CH30" s="3">
        <f t="shared" si="1"/>
        <v>0</v>
      </c>
      <c r="CI30" s="3">
        <f t="shared" si="1"/>
        <v>15</v>
      </c>
      <c r="CJ30" s="3">
        <f t="shared" si="1"/>
        <v>6</v>
      </c>
      <c r="CK30" s="3">
        <f t="shared" si="1"/>
        <v>0</v>
      </c>
      <c r="CL30" s="3">
        <f t="shared" si="1"/>
        <v>16</v>
      </c>
      <c r="CM30" s="3">
        <f t="shared" si="1"/>
        <v>5</v>
      </c>
      <c r="CN30" s="3">
        <f t="shared" si="1"/>
        <v>0</v>
      </c>
      <c r="CO30" s="3">
        <f t="shared" si="1"/>
        <v>14</v>
      </c>
      <c r="CP30" s="3">
        <f t="shared" si="1"/>
        <v>7</v>
      </c>
      <c r="CQ30" s="3">
        <f t="shared" si="1"/>
        <v>0</v>
      </c>
      <c r="CR30" s="3">
        <f t="shared" si="1"/>
        <v>15</v>
      </c>
      <c r="CS30" s="3">
        <f t="shared" si="1"/>
        <v>6</v>
      </c>
      <c r="CT30" s="3">
        <f t="shared" si="1"/>
        <v>0</v>
      </c>
      <c r="CU30" s="3">
        <f t="shared" si="1"/>
        <v>13</v>
      </c>
      <c r="CV30" s="3">
        <f t="shared" si="1"/>
        <v>8</v>
      </c>
      <c r="CW30" s="3">
        <f t="shared" si="1"/>
        <v>0</v>
      </c>
      <c r="CX30" s="3">
        <f t="shared" si="1"/>
        <v>16</v>
      </c>
      <c r="CY30" s="3">
        <f t="shared" si="1"/>
        <v>5</v>
      </c>
      <c r="CZ30" s="3">
        <f t="shared" si="1"/>
        <v>0</v>
      </c>
      <c r="DA30" s="3">
        <f t="shared" si="1"/>
        <v>16</v>
      </c>
      <c r="DB30" s="3">
        <f t="shared" si="1"/>
        <v>5</v>
      </c>
      <c r="DC30" s="3">
        <f t="shared" si="1"/>
        <v>0</v>
      </c>
      <c r="DD30" s="3">
        <f t="shared" si="1"/>
        <v>13</v>
      </c>
      <c r="DE30" s="3">
        <f t="shared" si="1"/>
        <v>8</v>
      </c>
      <c r="DF30" s="3">
        <f t="shared" si="1"/>
        <v>0</v>
      </c>
      <c r="DG30" s="3">
        <f t="shared" si="1"/>
        <v>15</v>
      </c>
      <c r="DH30" s="3">
        <f t="shared" si="1"/>
        <v>6</v>
      </c>
      <c r="DI30" s="3">
        <f t="shared" si="1"/>
        <v>0</v>
      </c>
      <c r="DJ30" s="3">
        <f t="shared" si="1"/>
        <v>16</v>
      </c>
      <c r="DK30" s="3">
        <f t="shared" si="1"/>
        <v>5</v>
      </c>
      <c r="DL30" s="3">
        <f t="shared" si="1"/>
        <v>0</v>
      </c>
      <c r="DM30" s="3">
        <f t="shared" si="1"/>
        <v>15</v>
      </c>
      <c r="DN30" s="3">
        <f t="shared" si="1"/>
        <v>6</v>
      </c>
      <c r="DO30" s="3">
        <f t="shared" si="1"/>
        <v>0</v>
      </c>
      <c r="DP30" s="3">
        <f t="shared" si="1"/>
        <v>16</v>
      </c>
      <c r="DQ30" s="3">
        <f t="shared" si="1"/>
        <v>5</v>
      </c>
      <c r="DR30" s="3">
        <f t="shared" si="1"/>
        <v>0</v>
      </c>
      <c r="DS30" s="3">
        <f t="shared" si="1"/>
        <v>15</v>
      </c>
      <c r="DT30" s="3">
        <f t="shared" si="1"/>
        <v>6</v>
      </c>
      <c r="DU30" s="3">
        <f t="shared" si="1"/>
        <v>0</v>
      </c>
      <c r="DV30" s="3">
        <f t="shared" si="1"/>
        <v>13</v>
      </c>
      <c r="DW30" s="3">
        <f t="shared" si="1"/>
        <v>8</v>
      </c>
      <c r="DX30" s="3">
        <f t="shared" si="1"/>
        <v>0</v>
      </c>
      <c r="DY30" s="3">
        <f t="shared" si="1"/>
        <v>16</v>
      </c>
      <c r="DZ30" s="3">
        <f t="shared" si="1"/>
        <v>5</v>
      </c>
      <c r="EA30" s="3">
        <f t="shared" ref="EA30:GL30" si="2">SUM(EA9:EA29)</f>
        <v>0</v>
      </c>
      <c r="EB30" s="3">
        <f t="shared" si="2"/>
        <v>16</v>
      </c>
      <c r="EC30" s="3">
        <f t="shared" si="2"/>
        <v>5</v>
      </c>
      <c r="ED30" s="3">
        <f t="shared" si="2"/>
        <v>0</v>
      </c>
      <c r="EE30" s="3">
        <f t="shared" si="2"/>
        <v>14</v>
      </c>
      <c r="EF30" s="3">
        <f t="shared" si="2"/>
        <v>7</v>
      </c>
      <c r="EG30" s="3">
        <f t="shared" si="2"/>
        <v>0</v>
      </c>
      <c r="EH30" s="3">
        <f t="shared" si="2"/>
        <v>17</v>
      </c>
      <c r="EI30" s="3">
        <f t="shared" si="2"/>
        <v>4</v>
      </c>
      <c r="EJ30" s="3">
        <f t="shared" si="2"/>
        <v>0</v>
      </c>
      <c r="EK30" s="3">
        <f t="shared" si="2"/>
        <v>17</v>
      </c>
      <c r="EL30" s="3">
        <f t="shared" si="2"/>
        <v>4</v>
      </c>
      <c r="EM30" s="3">
        <f t="shared" si="2"/>
        <v>0</v>
      </c>
      <c r="EN30" s="3">
        <f t="shared" si="2"/>
        <v>13</v>
      </c>
      <c r="EO30" s="3">
        <f t="shared" si="2"/>
        <v>8</v>
      </c>
      <c r="EP30" s="3">
        <f t="shared" si="2"/>
        <v>0</v>
      </c>
      <c r="EQ30" s="3">
        <f t="shared" si="2"/>
        <v>17</v>
      </c>
      <c r="ER30" s="3">
        <f t="shared" si="2"/>
        <v>4</v>
      </c>
      <c r="ES30" s="3">
        <f t="shared" si="2"/>
        <v>0</v>
      </c>
      <c r="ET30" s="3">
        <f t="shared" si="2"/>
        <v>18</v>
      </c>
      <c r="EU30" s="3">
        <f t="shared" si="2"/>
        <v>3</v>
      </c>
      <c r="EV30" s="3">
        <f t="shared" si="2"/>
        <v>0</v>
      </c>
      <c r="EW30" s="3">
        <f t="shared" si="2"/>
        <v>18</v>
      </c>
      <c r="EX30" s="3">
        <f t="shared" si="2"/>
        <v>3</v>
      </c>
      <c r="EY30" s="3">
        <f t="shared" si="2"/>
        <v>0</v>
      </c>
      <c r="EZ30" s="3">
        <f t="shared" si="2"/>
        <v>16</v>
      </c>
      <c r="FA30" s="3">
        <f t="shared" si="2"/>
        <v>5</v>
      </c>
      <c r="FB30" s="3">
        <f t="shared" si="2"/>
        <v>0</v>
      </c>
      <c r="FC30" s="3">
        <f t="shared" si="2"/>
        <v>17</v>
      </c>
      <c r="FD30" s="3">
        <f t="shared" si="2"/>
        <v>4</v>
      </c>
      <c r="FE30" s="3">
        <f t="shared" si="2"/>
        <v>0</v>
      </c>
      <c r="FF30" s="3">
        <f t="shared" si="2"/>
        <v>16</v>
      </c>
      <c r="FG30" s="3">
        <f t="shared" si="2"/>
        <v>5</v>
      </c>
      <c r="FH30" s="3">
        <f t="shared" si="2"/>
        <v>0</v>
      </c>
      <c r="FI30" s="3">
        <f t="shared" si="2"/>
        <v>17</v>
      </c>
      <c r="FJ30" s="3">
        <f t="shared" si="2"/>
        <v>4</v>
      </c>
      <c r="FK30" s="3">
        <f t="shared" si="2"/>
        <v>0</v>
      </c>
      <c r="FL30" s="3">
        <f t="shared" si="2"/>
        <v>17</v>
      </c>
      <c r="FM30" s="3">
        <f t="shared" si="2"/>
        <v>4</v>
      </c>
      <c r="FN30" s="3">
        <f t="shared" si="2"/>
        <v>0</v>
      </c>
      <c r="FO30" s="3">
        <f t="shared" si="2"/>
        <v>17</v>
      </c>
      <c r="FP30" s="3">
        <f t="shared" si="2"/>
        <v>4</v>
      </c>
      <c r="FQ30" s="3">
        <f t="shared" si="2"/>
        <v>0</v>
      </c>
      <c r="FR30" s="3">
        <f t="shared" si="2"/>
        <v>17</v>
      </c>
      <c r="FS30" s="3">
        <f t="shared" si="2"/>
        <v>4</v>
      </c>
      <c r="FT30" s="3">
        <f t="shared" si="2"/>
        <v>0</v>
      </c>
      <c r="FU30" s="3">
        <f t="shared" si="2"/>
        <v>16</v>
      </c>
      <c r="FV30" s="3">
        <f t="shared" si="2"/>
        <v>5</v>
      </c>
      <c r="FW30" s="3">
        <f t="shared" si="2"/>
        <v>0</v>
      </c>
      <c r="FX30" s="3">
        <f t="shared" si="2"/>
        <v>16</v>
      </c>
      <c r="FY30" s="3">
        <f t="shared" si="2"/>
        <v>5</v>
      </c>
      <c r="FZ30" s="3">
        <f t="shared" si="2"/>
        <v>0</v>
      </c>
      <c r="GA30" s="3">
        <f t="shared" si="2"/>
        <v>16</v>
      </c>
      <c r="GB30" s="3">
        <f t="shared" si="2"/>
        <v>5</v>
      </c>
      <c r="GC30" s="3">
        <f t="shared" si="2"/>
        <v>0</v>
      </c>
      <c r="GD30" s="3">
        <f t="shared" si="2"/>
        <v>15</v>
      </c>
      <c r="GE30" s="3">
        <f t="shared" si="2"/>
        <v>6</v>
      </c>
      <c r="GF30" s="3">
        <f t="shared" si="2"/>
        <v>0</v>
      </c>
      <c r="GG30" s="3">
        <f t="shared" si="2"/>
        <v>15</v>
      </c>
      <c r="GH30" s="3">
        <f t="shared" si="2"/>
        <v>6</v>
      </c>
      <c r="GI30" s="3">
        <f t="shared" si="2"/>
        <v>0</v>
      </c>
      <c r="GJ30" s="3">
        <f t="shared" si="2"/>
        <v>16</v>
      </c>
      <c r="GK30" s="3">
        <f t="shared" si="2"/>
        <v>5</v>
      </c>
      <c r="GL30" s="3">
        <f t="shared" si="2"/>
        <v>0</v>
      </c>
      <c r="GM30" s="3">
        <f t="shared" ref="GM30:IT30" si="3">SUM(GM9:GM29)</f>
        <v>15</v>
      </c>
      <c r="GN30" s="3">
        <f t="shared" si="3"/>
        <v>6</v>
      </c>
      <c r="GO30" s="3">
        <f t="shared" si="3"/>
        <v>0</v>
      </c>
      <c r="GP30" s="3">
        <f t="shared" si="3"/>
        <v>14</v>
      </c>
      <c r="GQ30" s="3">
        <f t="shared" si="3"/>
        <v>7</v>
      </c>
      <c r="GR30" s="3">
        <f t="shared" si="3"/>
        <v>0</v>
      </c>
      <c r="GS30" s="3">
        <f t="shared" si="3"/>
        <v>15</v>
      </c>
      <c r="GT30" s="3">
        <f t="shared" si="3"/>
        <v>6</v>
      </c>
      <c r="GU30" s="3">
        <f t="shared" si="3"/>
        <v>0</v>
      </c>
      <c r="GV30" s="3">
        <f t="shared" si="3"/>
        <v>14</v>
      </c>
      <c r="GW30" s="3">
        <f t="shared" si="3"/>
        <v>7</v>
      </c>
      <c r="GX30" s="3">
        <f t="shared" si="3"/>
        <v>0</v>
      </c>
      <c r="GY30" s="3">
        <f t="shared" si="3"/>
        <v>16</v>
      </c>
      <c r="GZ30" s="3">
        <f t="shared" si="3"/>
        <v>5</v>
      </c>
      <c r="HA30" s="3">
        <f t="shared" si="3"/>
        <v>0</v>
      </c>
      <c r="HB30" s="3">
        <f t="shared" si="3"/>
        <v>15</v>
      </c>
      <c r="HC30" s="3">
        <f t="shared" si="3"/>
        <v>6</v>
      </c>
      <c r="HD30" s="3">
        <f t="shared" si="3"/>
        <v>0</v>
      </c>
      <c r="HE30" s="3">
        <f t="shared" si="3"/>
        <v>16</v>
      </c>
      <c r="HF30" s="3">
        <f t="shared" si="3"/>
        <v>5</v>
      </c>
      <c r="HG30" s="3">
        <f t="shared" si="3"/>
        <v>0</v>
      </c>
      <c r="HH30" s="3">
        <f t="shared" si="3"/>
        <v>16</v>
      </c>
      <c r="HI30" s="3">
        <f t="shared" si="3"/>
        <v>5</v>
      </c>
      <c r="HJ30" s="3">
        <f t="shared" si="3"/>
        <v>0</v>
      </c>
      <c r="HK30" s="3">
        <f t="shared" si="3"/>
        <v>16</v>
      </c>
      <c r="HL30" s="3">
        <f t="shared" si="3"/>
        <v>5</v>
      </c>
      <c r="HM30" s="3">
        <f t="shared" si="3"/>
        <v>0</v>
      </c>
      <c r="HN30" s="3">
        <f t="shared" si="3"/>
        <v>15</v>
      </c>
      <c r="HO30" s="3">
        <f t="shared" si="3"/>
        <v>6</v>
      </c>
      <c r="HP30" s="3">
        <f t="shared" si="3"/>
        <v>0</v>
      </c>
      <c r="HQ30" s="3">
        <f t="shared" si="3"/>
        <v>16</v>
      </c>
      <c r="HR30" s="3">
        <f t="shared" si="3"/>
        <v>5</v>
      </c>
      <c r="HS30" s="3">
        <f t="shared" si="3"/>
        <v>0</v>
      </c>
      <c r="HT30" s="3">
        <f t="shared" si="3"/>
        <v>16</v>
      </c>
      <c r="HU30" s="3">
        <f t="shared" si="3"/>
        <v>5</v>
      </c>
      <c r="HV30" s="3">
        <f t="shared" si="3"/>
        <v>0</v>
      </c>
      <c r="HW30" s="3">
        <f t="shared" si="3"/>
        <v>17</v>
      </c>
      <c r="HX30" s="3">
        <f t="shared" si="3"/>
        <v>4</v>
      </c>
      <c r="HY30" s="3">
        <f t="shared" si="3"/>
        <v>0</v>
      </c>
      <c r="HZ30" s="3">
        <f t="shared" si="3"/>
        <v>18</v>
      </c>
      <c r="IA30" s="3">
        <f t="shared" si="3"/>
        <v>3</v>
      </c>
      <c r="IB30" s="3">
        <f t="shared" si="3"/>
        <v>0</v>
      </c>
      <c r="IC30" s="3">
        <f t="shared" si="3"/>
        <v>15</v>
      </c>
      <c r="ID30" s="3">
        <f t="shared" si="3"/>
        <v>6</v>
      </c>
      <c r="IE30" s="3">
        <f t="shared" si="3"/>
        <v>0</v>
      </c>
      <c r="IF30" s="3">
        <f t="shared" si="3"/>
        <v>15</v>
      </c>
      <c r="IG30" s="3">
        <f t="shared" si="3"/>
        <v>6</v>
      </c>
      <c r="IH30" s="3">
        <f t="shared" si="3"/>
        <v>0</v>
      </c>
      <c r="II30" s="3">
        <f t="shared" si="3"/>
        <v>13</v>
      </c>
      <c r="IJ30" s="3">
        <f t="shared" si="3"/>
        <v>8</v>
      </c>
      <c r="IK30" s="3">
        <f t="shared" si="3"/>
        <v>0</v>
      </c>
      <c r="IL30" s="3">
        <f t="shared" si="3"/>
        <v>13</v>
      </c>
      <c r="IM30" s="3">
        <f t="shared" si="3"/>
        <v>8</v>
      </c>
      <c r="IN30" s="3">
        <f t="shared" si="3"/>
        <v>0</v>
      </c>
      <c r="IO30" s="3">
        <f t="shared" si="3"/>
        <v>17</v>
      </c>
      <c r="IP30" s="3">
        <f t="shared" si="3"/>
        <v>4</v>
      </c>
      <c r="IQ30" s="3">
        <f t="shared" si="3"/>
        <v>0</v>
      </c>
      <c r="IR30" s="3">
        <f t="shared" si="3"/>
        <v>17</v>
      </c>
      <c r="IS30" s="3">
        <f t="shared" si="3"/>
        <v>4</v>
      </c>
      <c r="IT30" s="3">
        <f t="shared" si="3"/>
        <v>0</v>
      </c>
    </row>
    <row r="31" spans="1:254" x14ac:dyDescent="0.3">
      <c r="A31" s="74" t="s">
        <v>842</v>
      </c>
      <c r="B31" s="75"/>
      <c r="C31" s="10">
        <f>C30/21%</f>
        <v>85.714285714285722</v>
      </c>
      <c r="D31" s="10">
        <f t="shared" ref="D31:BO31" si="4">D30/21%</f>
        <v>14.285714285714286</v>
      </c>
      <c r="E31" s="10">
        <f t="shared" si="4"/>
        <v>0</v>
      </c>
      <c r="F31" s="10">
        <f t="shared" si="4"/>
        <v>80.952380952380949</v>
      </c>
      <c r="G31" s="10">
        <f t="shared" si="4"/>
        <v>19.047619047619047</v>
      </c>
      <c r="H31" s="10">
        <f t="shared" si="4"/>
        <v>0</v>
      </c>
      <c r="I31" s="10">
        <f t="shared" si="4"/>
        <v>80.952380952380949</v>
      </c>
      <c r="J31" s="10">
        <f t="shared" si="4"/>
        <v>19.047619047619047</v>
      </c>
      <c r="K31" s="10">
        <f t="shared" si="4"/>
        <v>0</v>
      </c>
      <c r="L31" s="10">
        <f t="shared" si="4"/>
        <v>80.952380952380949</v>
      </c>
      <c r="M31" s="10">
        <f t="shared" si="4"/>
        <v>19.047619047619047</v>
      </c>
      <c r="N31" s="10">
        <f t="shared" si="4"/>
        <v>0</v>
      </c>
      <c r="O31" s="10">
        <f t="shared" si="4"/>
        <v>80.952380952380949</v>
      </c>
      <c r="P31" s="10">
        <f t="shared" si="4"/>
        <v>19.047619047619047</v>
      </c>
      <c r="Q31" s="10">
        <f t="shared" si="4"/>
        <v>0</v>
      </c>
      <c r="R31" s="10">
        <f t="shared" si="4"/>
        <v>85.714285714285722</v>
      </c>
      <c r="S31" s="10">
        <f t="shared" si="4"/>
        <v>14.285714285714286</v>
      </c>
      <c r="T31" s="10">
        <f t="shared" si="4"/>
        <v>0</v>
      </c>
      <c r="U31" s="10">
        <f t="shared" si="4"/>
        <v>90.476190476190482</v>
      </c>
      <c r="V31" s="10">
        <f t="shared" si="4"/>
        <v>9.5238095238095237</v>
      </c>
      <c r="W31" s="10">
        <f t="shared" si="4"/>
        <v>0</v>
      </c>
      <c r="X31" s="10">
        <f t="shared" si="4"/>
        <v>76.19047619047619</v>
      </c>
      <c r="Y31" s="10">
        <f t="shared" si="4"/>
        <v>23.80952380952381</v>
      </c>
      <c r="Z31" s="10">
        <f t="shared" si="4"/>
        <v>0</v>
      </c>
      <c r="AA31" s="10">
        <f t="shared" si="4"/>
        <v>80.952380952380949</v>
      </c>
      <c r="AB31" s="10">
        <f t="shared" si="4"/>
        <v>19.047619047619047</v>
      </c>
      <c r="AC31" s="10">
        <f t="shared" si="4"/>
        <v>0</v>
      </c>
      <c r="AD31" s="10">
        <f t="shared" si="4"/>
        <v>80.952380952380949</v>
      </c>
      <c r="AE31" s="10">
        <f t="shared" si="4"/>
        <v>19.047619047619047</v>
      </c>
      <c r="AF31" s="10">
        <f t="shared" si="4"/>
        <v>0</v>
      </c>
      <c r="AG31" s="10">
        <f t="shared" si="4"/>
        <v>66.666666666666671</v>
      </c>
      <c r="AH31" s="10">
        <f t="shared" si="4"/>
        <v>33.333333333333336</v>
      </c>
      <c r="AI31" s="10">
        <f t="shared" si="4"/>
        <v>0</v>
      </c>
      <c r="AJ31" s="10">
        <f t="shared" si="4"/>
        <v>71.428571428571431</v>
      </c>
      <c r="AK31" s="10">
        <f t="shared" si="4"/>
        <v>28.571428571428573</v>
      </c>
      <c r="AL31" s="10">
        <f t="shared" si="4"/>
        <v>0</v>
      </c>
      <c r="AM31" s="10">
        <f t="shared" si="4"/>
        <v>71.428571428571431</v>
      </c>
      <c r="AN31" s="10">
        <f t="shared" si="4"/>
        <v>28.571428571428573</v>
      </c>
      <c r="AO31" s="10">
        <f t="shared" si="4"/>
        <v>0</v>
      </c>
      <c r="AP31" s="10">
        <f t="shared" si="4"/>
        <v>76.19047619047619</v>
      </c>
      <c r="AQ31" s="10">
        <f t="shared" si="4"/>
        <v>23.80952380952381</v>
      </c>
      <c r="AR31" s="10">
        <f t="shared" si="4"/>
        <v>0</v>
      </c>
      <c r="AS31" s="10">
        <f t="shared" si="4"/>
        <v>71.428571428571431</v>
      </c>
      <c r="AT31" s="10">
        <f t="shared" si="4"/>
        <v>28.571428571428573</v>
      </c>
      <c r="AU31" s="10">
        <f t="shared" si="4"/>
        <v>0</v>
      </c>
      <c r="AV31" s="10">
        <f t="shared" si="4"/>
        <v>76.19047619047619</v>
      </c>
      <c r="AW31" s="10">
        <f t="shared" si="4"/>
        <v>23.80952380952381</v>
      </c>
      <c r="AX31" s="10">
        <f t="shared" si="4"/>
        <v>0</v>
      </c>
      <c r="AY31" s="10">
        <f t="shared" si="4"/>
        <v>57.142857142857146</v>
      </c>
      <c r="AZ31" s="10">
        <f t="shared" si="4"/>
        <v>42.857142857142861</v>
      </c>
      <c r="BA31" s="10">
        <f t="shared" si="4"/>
        <v>0</v>
      </c>
      <c r="BB31" s="10">
        <f t="shared" si="4"/>
        <v>71.428571428571431</v>
      </c>
      <c r="BC31" s="10">
        <f t="shared" si="4"/>
        <v>28.571428571428573</v>
      </c>
      <c r="BD31" s="10">
        <f t="shared" si="4"/>
        <v>0</v>
      </c>
      <c r="BE31" s="10">
        <f t="shared" si="4"/>
        <v>71.428571428571431</v>
      </c>
      <c r="BF31" s="10">
        <f t="shared" si="4"/>
        <v>28.571428571428573</v>
      </c>
      <c r="BG31" s="10">
        <f t="shared" si="4"/>
        <v>0</v>
      </c>
      <c r="BH31" s="10">
        <f t="shared" si="4"/>
        <v>76.19047619047619</v>
      </c>
      <c r="BI31" s="10">
        <f t="shared" si="4"/>
        <v>23.80952380952381</v>
      </c>
      <c r="BJ31" s="10">
        <f t="shared" si="4"/>
        <v>0</v>
      </c>
      <c r="BK31" s="10">
        <f t="shared" si="4"/>
        <v>76.19047619047619</v>
      </c>
      <c r="BL31" s="10">
        <f t="shared" si="4"/>
        <v>23.80952380952381</v>
      </c>
      <c r="BM31" s="10">
        <f t="shared" si="4"/>
        <v>0</v>
      </c>
      <c r="BN31" s="10">
        <f t="shared" si="4"/>
        <v>80.952380952380949</v>
      </c>
      <c r="BO31" s="10">
        <f t="shared" si="4"/>
        <v>19.047619047619047</v>
      </c>
      <c r="BP31" s="10">
        <f t="shared" ref="BP31:EA31" si="5">BP30/21%</f>
        <v>0</v>
      </c>
      <c r="BQ31" s="10">
        <f t="shared" si="5"/>
        <v>80.952380952380949</v>
      </c>
      <c r="BR31" s="10">
        <f t="shared" si="5"/>
        <v>19.047619047619047</v>
      </c>
      <c r="BS31" s="10">
        <f t="shared" si="5"/>
        <v>0</v>
      </c>
      <c r="BT31" s="10">
        <f t="shared" si="5"/>
        <v>76.19047619047619</v>
      </c>
      <c r="BU31" s="10">
        <f t="shared" si="5"/>
        <v>23.80952380952381</v>
      </c>
      <c r="BV31" s="10">
        <f t="shared" si="5"/>
        <v>0</v>
      </c>
      <c r="BW31" s="10">
        <f t="shared" si="5"/>
        <v>76.19047619047619</v>
      </c>
      <c r="BX31" s="10">
        <f t="shared" si="5"/>
        <v>23.80952380952381</v>
      </c>
      <c r="BY31" s="10">
        <f t="shared" si="5"/>
        <v>0</v>
      </c>
      <c r="BZ31" s="10">
        <f t="shared" si="5"/>
        <v>61.904761904761905</v>
      </c>
      <c r="CA31" s="10">
        <f t="shared" si="5"/>
        <v>38.095238095238095</v>
      </c>
      <c r="CB31" s="10">
        <f t="shared" si="5"/>
        <v>0</v>
      </c>
      <c r="CC31" s="10">
        <f t="shared" si="5"/>
        <v>71.428571428571431</v>
      </c>
      <c r="CD31" s="10">
        <f t="shared" si="5"/>
        <v>28.571428571428573</v>
      </c>
      <c r="CE31" s="10">
        <f t="shared" si="5"/>
        <v>0</v>
      </c>
      <c r="CF31" s="10">
        <f t="shared" si="5"/>
        <v>85.714285714285722</v>
      </c>
      <c r="CG31" s="10">
        <f t="shared" si="5"/>
        <v>14.285714285714286</v>
      </c>
      <c r="CH31" s="10">
        <f t="shared" si="5"/>
        <v>0</v>
      </c>
      <c r="CI31" s="10">
        <f t="shared" si="5"/>
        <v>71.428571428571431</v>
      </c>
      <c r="CJ31" s="10">
        <f t="shared" si="5"/>
        <v>28.571428571428573</v>
      </c>
      <c r="CK31" s="10">
        <f t="shared" si="5"/>
        <v>0</v>
      </c>
      <c r="CL31" s="10">
        <f t="shared" si="5"/>
        <v>76.19047619047619</v>
      </c>
      <c r="CM31" s="10">
        <f t="shared" si="5"/>
        <v>23.80952380952381</v>
      </c>
      <c r="CN31" s="10">
        <f t="shared" si="5"/>
        <v>0</v>
      </c>
      <c r="CO31" s="10">
        <f t="shared" si="5"/>
        <v>66.666666666666671</v>
      </c>
      <c r="CP31" s="10">
        <f t="shared" si="5"/>
        <v>33.333333333333336</v>
      </c>
      <c r="CQ31" s="10">
        <f t="shared" si="5"/>
        <v>0</v>
      </c>
      <c r="CR31" s="10">
        <f t="shared" si="5"/>
        <v>71.428571428571431</v>
      </c>
      <c r="CS31" s="10">
        <f t="shared" si="5"/>
        <v>28.571428571428573</v>
      </c>
      <c r="CT31" s="10">
        <f t="shared" si="5"/>
        <v>0</v>
      </c>
      <c r="CU31" s="10">
        <f t="shared" si="5"/>
        <v>61.904761904761905</v>
      </c>
      <c r="CV31" s="10">
        <f t="shared" si="5"/>
        <v>38.095238095238095</v>
      </c>
      <c r="CW31" s="10">
        <f t="shared" si="5"/>
        <v>0</v>
      </c>
      <c r="CX31" s="10">
        <f t="shared" si="5"/>
        <v>76.19047619047619</v>
      </c>
      <c r="CY31" s="10">
        <f t="shared" si="5"/>
        <v>23.80952380952381</v>
      </c>
      <c r="CZ31" s="10">
        <f t="shared" si="5"/>
        <v>0</v>
      </c>
      <c r="DA31" s="10">
        <f t="shared" si="5"/>
        <v>76.19047619047619</v>
      </c>
      <c r="DB31" s="10">
        <f t="shared" si="5"/>
        <v>23.80952380952381</v>
      </c>
      <c r="DC31" s="10">
        <f t="shared" si="5"/>
        <v>0</v>
      </c>
      <c r="DD31" s="10">
        <f t="shared" si="5"/>
        <v>61.904761904761905</v>
      </c>
      <c r="DE31" s="10">
        <f t="shared" si="5"/>
        <v>38.095238095238095</v>
      </c>
      <c r="DF31" s="10">
        <f t="shared" si="5"/>
        <v>0</v>
      </c>
      <c r="DG31" s="10">
        <f t="shared" si="5"/>
        <v>71.428571428571431</v>
      </c>
      <c r="DH31" s="10">
        <f t="shared" si="5"/>
        <v>28.571428571428573</v>
      </c>
      <c r="DI31" s="10">
        <f t="shared" si="5"/>
        <v>0</v>
      </c>
      <c r="DJ31" s="10">
        <f t="shared" si="5"/>
        <v>76.19047619047619</v>
      </c>
      <c r="DK31" s="10">
        <f t="shared" si="5"/>
        <v>23.80952380952381</v>
      </c>
      <c r="DL31" s="10">
        <f t="shared" si="5"/>
        <v>0</v>
      </c>
      <c r="DM31" s="10">
        <f t="shared" si="5"/>
        <v>71.428571428571431</v>
      </c>
      <c r="DN31" s="10">
        <f t="shared" si="5"/>
        <v>28.571428571428573</v>
      </c>
      <c r="DO31" s="10">
        <f t="shared" si="5"/>
        <v>0</v>
      </c>
      <c r="DP31" s="10">
        <f t="shared" si="5"/>
        <v>76.19047619047619</v>
      </c>
      <c r="DQ31" s="10">
        <f t="shared" si="5"/>
        <v>23.80952380952381</v>
      </c>
      <c r="DR31" s="10">
        <f t="shared" si="5"/>
        <v>0</v>
      </c>
      <c r="DS31" s="10">
        <f t="shared" si="5"/>
        <v>71.428571428571431</v>
      </c>
      <c r="DT31" s="10">
        <f t="shared" si="5"/>
        <v>28.571428571428573</v>
      </c>
      <c r="DU31" s="10">
        <f t="shared" si="5"/>
        <v>0</v>
      </c>
      <c r="DV31" s="10">
        <f t="shared" si="5"/>
        <v>61.904761904761905</v>
      </c>
      <c r="DW31" s="10">
        <f t="shared" si="5"/>
        <v>38.095238095238095</v>
      </c>
      <c r="DX31" s="10">
        <f t="shared" si="5"/>
        <v>0</v>
      </c>
      <c r="DY31" s="10">
        <f t="shared" si="5"/>
        <v>76.19047619047619</v>
      </c>
      <c r="DZ31" s="10">
        <f t="shared" si="5"/>
        <v>23.80952380952381</v>
      </c>
      <c r="EA31" s="10">
        <f t="shared" si="5"/>
        <v>0</v>
      </c>
      <c r="EB31" s="10">
        <f t="shared" ref="EB31:GM31" si="6">EB30/21%</f>
        <v>76.19047619047619</v>
      </c>
      <c r="EC31" s="10">
        <f t="shared" si="6"/>
        <v>23.80952380952381</v>
      </c>
      <c r="ED31" s="10">
        <f t="shared" si="6"/>
        <v>0</v>
      </c>
      <c r="EE31" s="10">
        <f t="shared" si="6"/>
        <v>66.666666666666671</v>
      </c>
      <c r="EF31" s="10">
        <f t="shared" si="6"/>
        <v>33.333333333333336</v>
      </c>
      <c r="EG31" s="10">
        <f t="shared" si="6"/>
        <v>0</v>
      </c>
      <c r="EH31" s="10">
        <f t="shared" si="6"/>
        <v>80.952380952380949</v>
      </c>
      <c r="EI31" s="10">
        <f t="shared" si="6"/>
        <v>19.047619047619047</v>
      </c>
      <c r="EJ31" s="10">
        <f t="shared" si="6"/>
        <v>0</v>
      </c>
      <c r="EK31" s="10">
        <f t="shared" si="6"/>
        <v>80.952380952380949</v>
      </c>
      <c r="EL31" s="10">
        <f t="shared" si="6"/>
        <v>19.047619047619047</v>
      </c>
      <c r="EM31" s="10">
        <f t="shared" si="6"/>
        <v>0</v>
      </c>
      <c r="EN31" s="10">
        <f t="shared" si="6"/>
        <v>61.904761904761905</v>
      </c>
      <c r="EO31" s="10">
        <f t="shared" si="6"/>
        <v>38.095238095238095</v>
      </c>
      <c r="EP31" s="10">
        <f t="shared" si="6"/>
        <v>0</v>
      </c>
      <c r="EQ31" s="10">
        <f t="shared" si="6"/>
        <v>80.952380952380949</v>
      </c>
      <c r="ER31" s="10">
        <f t="shared" si="6"/>
        <v>19.047619047619047</v>
      </c>
      <c r="ES31" s="10">
        <f t="shared" si="6"/>
        <v>0</v>
      </c>
      <c r="ET31" s="10">
        <f t="shared" si="6"/>
        <v>85.714285714285722</v>
      </c>
      <c r="EU31" s="10">
        <f t="shared" si="6"/>
        <v>14.285714285714286</v>
      </c>
      <c r="EV31" s="10">
        <f t="shared" si="6"/>
        <v>0</v>
      </c>
      <c r="EW31" s="10">
        <f t="shared" si="6"/>
        <v>85.714285714285722</v>
      </c>
      <c r="EX31" s="10">
        <f t="shared" si="6"/>
        <v>14.285714285714286</v>
      </c>
      <c r="EY31" s="10">
        <f t="shared" si="6"/>
        <v>0</v>
      </c>
      <c r="EZ31" s="10">
        <f t="shared" si="6"/>
        <v>76.19047619047619</v>
      </c>
      <c r="FA31" s="10">
        <f t="shared" si="6"/>
        <v>23.80952380952381</v>
      </c>
      <c r="FB31" s="10">
        <f t="shared" si="6"/>
        <v>0</v>
      </c>
      <c r="FC31" s="10">
        <f t="shared" si="6"/>
        <v>80.952380952380949</v>
      </c>
      <c r="FD31" s="10">
        <f t="shared" si="6"/>
        <v>19.047619047619047</v>
      </c>
      <c r="FE31" s="10">
        <f t="shared" si="6"/>
        <v>0</v>
      </c>
      <c r="FF31" s="10">
        <f t="shared" si="6"/>
        <v>76.19047619047619</v>
      </c>
      <c r="FG31" s="10">
        <f t="shared" si="6"/>
        <v>23.80952380952381</v>
      </c>
      <c r="FH31" s="10">
        <f t="shared" si="6"/>
        <v>0</v>
      </c>
      <c r="FI31" s="10">
        <f t="shared" si="6"/>
        <v>80.952380952380949</v>
      </c>
      <c r="FJ31" s="10">
        <f t="shared" si="6"/>
        <v>19.047619047619047</v>
      </c>
      <c r="FK31" s="10">
        <f t="shared" si="6"/>
        <v>0</v>
      </c>
      <c r="FL31" s="10">
        <f t="shared" si="6"/>
        <v>80.952380952380949</v>
      </c>
      <c r="FM31" s="10">
        <f t="shared" si="6"/>
        <v>19.047619047619047</v>
      </c>
      <c r="FN31" s="10">
        <f t="shared" si="6"/>
        <v>0</v>
      </c>
      <c r="FO31" s="10">
        <f t="shared" si="6"/>
        <v>80.952380952380949</v>
      </c>
      <c r="FP31" s="10">
        <f t="shared" si="6"/>
        <v>19.047619047619047</v>
      </c>
      <c r="FQ31" s="10">
        <f t="shared" si="6"/>
        <v>0</v>
      </c>
      <c r="FR31" s="10">
        <f t="shared" si="6"/>
        <v>80.952380952380949</v>
      </c>
      <c r="FS31" s="10">
        <f t="shared" si="6"/>
        <v>19.047619047619047</v>
      </c>
      <c r="FT31" s="10">
        <f t="shared" si="6"/>
        <v>0</v>
      </c>
      <c r="FU31" s="10">
        <f t="shared" si="6"/>
        <v>76.19047619047619</v>
      </c>
      <c r="FV31" s="10">
        <f t="shared" si="6"/>
        <v>23.80952380952381</v>
      </c>
      <c r="FW31" s="10">
        <f t="shared" si="6"/>
        <v>0</v>
      </c>
      <c r="FX31" s="10">
        <f t="shared" si="6"/>
        <v>76.19047619047619</v>
      </c>
      <c r="FY31" s="10">
        <f t="shared" si="6"/>
        <v>23.80952380952381</v>
      </c>
      <c r="FZ31" s="10">
        <f t="shared" si="6"/>
        <v>0</v>
      </c>
      <c r="GA31" s="10">
        <f t="shared" si="6"/>
        <v>76.19047619047619</v>
      </c>
      <c r="GB31" s="10">
        <f t="shared" si="6"/>
        <v>23.80952380952381</v>
      </c>
      <c r="GC31" s="10">
        <f t="shared" si="6"/>
        <v>0</v>
      </c>
      <c r="GD31" s="10">
        <f t="shared" si="6"/>
        <v>71.428571428571431</v>
      </c>
      <c r="GE31" s="10">
        <f t="shared" si="6"/>
        <v>28.571428571428573</v>
      </c>
      <c r="GF31" s="10">
        <f t="shared" si="6"/>
        <v>0</v>
      </c>
      <c r="GG31" s="10">
        <f t="shared" si="6"/>
        <v>71.428571428571431</v>
      </c>
      <c r="GH31" s="10">
        <f t="shared" si="6"/>
        <v>28.571428571428573</v>
      </c>
      <c r="GI31" s="10">
        <f t="shared" si="6"/>
        <v>0</v>
      </c>
      <c r="GJ31" s="10">
        <f t="shared" si="6"/>
        <v>76.19047619047619</v>
      </c>
      <c r="GK31" s="10">
        <f t="shared" si="6"/>
        <v>23.80952380952381</v>
      </c>
      <c r="GL31" s="10">
        <f t="shared" si="6"/>
        <v>0</v>
      </c>
      <c r="GM31" s="10">
        <f t="shared" si="6"/>
        <v>71.428571428571431</v>
      </c>
      <c r="GN31" s="10">
        <f t="shared" ref="GN31:IT31" si="7">GN30/21%</f>
        <v>28.571428571428573</v>
      </c>
      <c r="GO31" s="10">
        <f t="shared" si="7"/>
        <v>0</v>
      </c>
      <c r="GP31" s="10">
        <f t="shared" si="7"/>
        <v>66.666666666666671</v>
      </c>
      <c r="GQ31" s="10">
        <f t="shared" si="7"/>
        <v>33.333333333333336</v>
      </c>
      <c r="GR31" s="10">
        <f t="shared" si="7"/>
        <v>0</v>
      </c>
      <c r="GS31" s="10">
        <f t="shared" si="7"/>
        <v>71.428571428571431</v>
      </c>
      <c r="GT31" s="10">
        <f t="shared" si="7"/>
        <v>28.571428571428573</v>
      </c>
      <c r="GU31" s="10">
        <f t="shared" si="7"/>
        <v>0</v>
      </c>
      <c r="GV31" s="10">
        <f t="shared" si="7"/>
        <v>66.666666666666671</v>
      </c>
      <c r="GW31" s="10">
        <f t="shared" si="7"/>
        <v>33.333333333333336</v>
      </c>
      <c r="GX31" s="10">
        <f t="shared" si="7"/>
        <v>0</v>
      </c>
      <c r="GY31" s="10">
        <f t="shared" si="7"/>
        <v>76.19047619047619</v>
      </c>
      <c r="GZ31" s="10">
        <f t="shared" si="7"/>
        <v>23.80952380952381</v>
      </c>
      <c r="HA31" s="10">
        <f t="shared" si="7"/>
        <v>0</v>
      </c>
      <c r="HB31" s="10">
        <f t="shared" si="7"/>
        <v>71.428571428571431</v>
      </c>
      <c r="HC31" s="10">
        <f t="shared" si="7"/>
        <v>28.571428571428573</v>
      </c>
      <c r="HD31" s="10">
        <f t="shared" si="7"/>
        <v>0</v>
      </c>
      <c r="HE31" s="10">
        <f t="shared" si="7"/>
        <v>76.19047619047619</v>
      </c>
      <c r="HF31" s="10">
        <f t="shared" si="7"/>
        <v>23.80952380952381</v>
      </c>
      <c r="HG31" s="10">
        <f t="shared" si="7"/>
        <v>0</v>
      </c>
      <c r="HH31" s="10">
        <f t="shared" si="7"/>
        <v>76.19047619047619</v>
      </c>
      <c r="HI31" s="10">
        <f t="shared" si="7"/>
        <v>23.80952380952381</v>
      </c>
      <c r="HJ31" s="10">
        <f t="shared" si="7"/>
        <v>0</v>
      </c>
      <c r="HK31" s="10">
        <f t="shared" si="7"/>
        <v>76.19047619047619</v>
      </c>
      <c r="HL31" s="10">
        <f t="shared" si="7"/>
        <v>23.80952380952381</v>
      </c>
      <c r="HM31" s="10">
        <f t="shared" si="7"/>
        <v>0</v>
      </c>
      <c r="HN31" s="10">
        <f t="shared" si="7"/>
        <v>71.428571428571431</v>
      </c>
      <c r="HO31" s="10">
        <f t="shared" si="7"/>
        <v>28.571428571428573</v>
      </c>
      <c r="HP31" s="10">
        <f t="shared" si="7"/>
        <v>0</v>
      </c>
      <c r="HQ31" s="10">
        <f t="shared" si="7"/>
        <v>76.19047619047619</v>
      </c>
      <c r="HR31" s="10">
        <f t="shared" si="7"/>
        <v>23.80952380952381</v>
      </c>
      <c r="HS31" s="10">
        <f t="shared" si="7"/>
        <v>0</v>
      </c>
      <c r="HT31" s="10">
        <f t="shared" si="7"/>
        <v>76.19047619047619</v>
      </c>
      <c r="HU31" s="10">
        <f t="shared" si="7"/>
        <v>23.80952380952381</v>
      </c>
      <c r="HV31" s="10">
        <f t="shared" si="7"/>
        <v>0</v>
      </c>
      <c r="HW31" s="10">
        <f t="shared" si="7"/>
        <v>80.952380952380949</v>
      </c>
      <c r="HX31" s="10">
        <f t="shared" si="7"/>
        <v>19.047619047619047</v>
      </c>
      <c r="HY31" s="10">
        <f t="shared" si="7"/>
        <v>0</v>
      </c>
      <c r="HZ31" s="10">
        <f t="shared" si="7"/>
        <v>85.714285714285722</v>
      </c>
      <c r="IA31" s="10">
        <f t="shared" si="7"/>
        <v>14.285714285714286</v>
      </c>
      <c r="IB31" s="10">
        <f t="shared" si="7"/>
        <v>0</v>
      </c>
      <c r="IC31" s="10">
        <f t="shared" si="7"/>
        <v>71.428571428571431</v>
      </c>
      <c r="ID31" s="10">
        <f t="shared" si="7"/>
        <v>28.571428571428573</v>
      </c>
      <c r="IE31" s="10">
        <f t="shared" si="7"/>
        <v>0</v>
      </c>
      <c r="IF31" s="10">
        <f t="shared" si="7"/>
        <v>71.428571428571431</v>
      </c>
      <c r="IG31" s="10">
        <f t="shared" si="7"/>
        <v>28.571428571428573</v>
      </c>
      <c r="IH31" s="10">
        <f t="shared" si="7"/>
        <v>0</v>
      </c>
      <c r="II31" s="10">
        <f t="shared" si="7"/>
        <v>61.904761904761905</v>
      </c>
      <c r="IJ31" s="10">
        <f t="shared" si="7"/>
        <v>38.095238095238095</v>
      </c>
      <c r="IK31" s="10">
        <f t="shared" si="7"/>
        <v>0</v>
      </c>
      <c r="IL31" s="10">
        <f t="shared" si="7"/>
        <v>61.904761904761905</v>
      </c>
      <c r="IM31" s="10">
        <f t="shared" si="7"/>
        <v>38.095238095238095</v>
      </c>
      <c r="IN31" s="10">
        <f t="shared" si="7"/>
        <v>0</v>
      </c>
      <c r="IO31" s="10">
        <f t="shared" si="7"/>
        <v>80.952380952380949</v>
      </c>
      <c r="IP31" s="10">
        <f t="shared" si="7"/>
        <v>19.047619047619047</v>
      </c>
      <c r="IQ31" s="10">
        <f t="shared" si="7"/>
        <v>0</v>
      </c>
      <c r="IR31" s="10">
        <f t="shared" si="7"/>
        <v>80.952380952380949</v>
      </c>
      <c r="IS31" s="10">
        <f t="shared" si="7"/>
        <v>19.047619047619047</v>
      </c>
      <c r="IT31" s="10">
        <f t="shared" si="7"/>
        <v>0</v>
      </c>
    </row>
    <row r="33" spans="2:13" x14ac:dyDescent="0.3">
      <c r="B33" s="46" t="s">
        <v>811</v>
      </c>
      <c r="C33" s="46"/>
      <c r="D33" s="46"/>
      <c r="E33" s="46"/>
      <c r="F33" s="30"/>
      <c r="G33" s="30"/>
      <c r="H33" s="30"/>
      <c r="I33" s="30"/>
      <c r="J33" s="30"/>
      <c r="K33" s="30"/>
      <c r="L33" s="30"/>
      <c r="M33" s="30"/>
    </row>
    <row r="34" spans="2:13" x14ac:dyDescent="0.3">
      <c r="B34" s="27" t="s">
        <v>812</v>
      </c>
      <c r="C34" s="27" t="s">
        <v>806</v>
      </c>
      <c r="D34" s="35">
        <f>E34/100*21</f>
        <v>17.571428571428573</v>
      </c>
      <c r="E34" s="32">
        <f>(C31+F31+I31+L31+O31+R31+U31)/7</f>
        <v>83.673469387755105</v>
      </c>
      <c r="F34" s="30"/>
      <c r="G34" s="30"/>
      <c r="H34" s="30"/>
      <c r="I34" s="30"/>
      <c r="J34" s="30"/>
      <c r="K34" s="30"/>
      <c r="L34" s="30"/>
      <c r="M34" s="30"/>
    </row>
    <row r="35" spans="2:13" x14ac:dyDescent="0.3">
      <c r="B35" s="27" t="s">
        <v>813</v>
      </c>
      <c r="C35" s="27" t="s">
        <v>806</v>
      </c>
      <c r="D35" s="35">
        <f t="shared" ref="D35:D36" si="8">E35/100*21</f>
        <v>3.4285714285714288</v>
      </c>
      <c r="E35" s="32">
        <f>(D31+G31+J31+M31+P31+S31+V31)/7</f>
        <v>16.326530612244898</v>
      </c>
      <c r="F35" s="30"/>
      <c r="G35" s="30"/>
      <c r="H35" s="30"/>
      <c r="I35" s="30"/>
      <c r="J35" s="30"/>
      <c r="K35" s="30"/>
      <c r="L35" s="30"/>
      <c r="M35" s="30"/>
    </row>
    <row r="36" spans="2:13" x14ac:dyDescent="0.3">
      <c r="B36" s="27" t="s">
        <v>814</v>
      </c>
      <c r="C36" s="27" t="s">
        <v>806</v>
      </c>
      <c r="D36" s="35">
        <f t="shared" si="8"/>
        <v>0</v>
      </c>
      <c r="E36" s="32">
        <f>(E31+H31+K31+N31+Q31+T31+W31)/7</f>
        <v>0</v>
      </c>
      <c r="F36" s="30"/>
      <c r="G36" s="30"/>
      <c r="H36" s="30"/>
      <c r="I36" s="30"/>
      <c r="J36" s="30"/>
      <c r="K36" s="30"/>
      <c r="L36" s="30"/>
      <c r="M36" s="30"/>
    </row>
    <row r="37" spans="2:13" x14ac:dyDescent="0.3">
      <c r="B37" s="27"/>
      <c r="C37" s="50"/>
      <c r="D37" s="52">
        <f>SUM(D34:D36)</f>
        <v>21</v>
      </c>
      <c r="E37" s="52">
        <f>SUM(E34:E36)</f>
        <v>100</v>
      </c>
      <c r="F37" s="30"/>
      <c r="G37" s="30"/>
      <c r="H37" s="30"/>
      <c r="I37" s="30"/>
      <c r="J37" s="30"/>
      <c r="K37" s="30"/>
      <c r="L37" s="30"/>
      <c r="M37" s="30"/>
    </row>
    <row r="38" spans="2:13" x14ac:dyDescent="0.3">
      <c r="B38" s="27"/>
      <c r="C38" s="27"/>
      <c r="D38" s="107" t="s">
        <v>56</v>
      </c>
      <c r="E38" s="108"/>
      <c r="F38" s="84" t="s">
        <v>3</v>
      </c>
      <c r="G38" s="85"/>
      <c r="H38" s="86" t="s">
        <v>715</v>
      </c>
      <c r="I38" s="87"/>
      <c r="J38" s="86" t="s">
        <v>331</v>
      </c>
      <c r="K38" s="87"/>
      <c r="L38" s="30"/>
      <c r="M38" s="30"/>
    </row>
    <row r="39" spans="2:13" x14ac:dyDescent="0.3">
      <c r="B39" s="27" t="s">
        <v>812</v>
      </c>
      <c r="C39" s="27" t="s">
        <v>807</v>
      </c>
      <c r="D39" s="35">
        <f>E39/100*21</f>
        <v>15.714285714285715</v>
      </c>
      <c r="E39" s="32">
        <f>(X31+AA31+AD31+AG31+AJ31+AM31+AP31)/7</f>
        <v>74.829931972789126</v>
      </c>
      <c r="F39" s="24">
        <f>G39/100*21</f>
        <v>15</v>
      </c>
      <c r="G39" s="32">
        <f>(AS31+AV31+AY31+BB31+BE31+BH31+BK31)/7</f>
        <v>71.428571428571431</v>
      </c>
      <c r="H39" s="24">
        <f>I39/100*21</f>
        <v>16</v>
      </c>
      <c r="I39" s="32">
        <f>(BN31+BQ31+BT31+BW31+BZ31+CC31+CF31)/7</f>
        <v>76.19047619047619</v>
      </c>
      <c r="J39" s="24">
        <f>K39/100*21</f>
        <v>15</v>
      </c>
      <c r="K39" s="32">
        <f>(CI31+CL31+CO31+CR31+CU31+CX31+DA31)/7</f>
        <v>71.428571428571431</v>
      </c>
      <c r="L39" s="30"/>
      <c r="M39" s="30"/>
    </row>
    <row r="40" spans="2:13" x14ac:dyDescent="0.3">
      <c r="B40" s="27" t="s">
        <v>813</v>
      </c>
      <c r="C40" s="27" t="s">
        <v>807</v>
      </c>
      <c r="D40" s="35">
        <f t="shared" ref="D40:D41" si="9">E40/100*21</f>
        <v>5.2857142857142856</v>
      </c>
      <c r="E40" s="32">
        <f>(Y31+AB31+AE31+AH31+AK31+AN31+AQ31)/7</f>
        <v>25.170068027210885</v>
      </c>
      <c r="F40" s="61">
        <f t="shared" ref="F40:F41" si="10">G40/100*21</f>
        <v>6.0000000000000009</v>
      </c>
      <c r="G40" s="32">
        <f>(AT31+AW31+AZ31+BC31+BF31+BI31+BL31)/7</f>
        <v>28.571428571428573</v>
      </c>
      <c r="H40" s="61">
        <f>I40/100*21</f>
        <v>5.0000000000000009</v>
      </c>
      <c r="I40" s="32">
        <f>(BO31+BR31+BU31+BX31+CA31+CD31+CG31)/7</f>
        <v>23.809523809523814</v>
      </c>
      <c r="J40" s="61">
        <f t="shared" ref="J40:J41" si="11">K40/100*21</f>
        <v>6.0000000000000009</v>
      </c>
      <c r="K40" s="32">
        <f>(CJ31+CM31+CP31+CS31+CV31+CY31+DB31)/7</f>
        <v>28.571428571428573</v>
      </c>
      <c r="L40" s="30"/>
      <c r="M40" s="30"/>
    </row>
    <row r="41" spans="2:13" x14ac:dyDescent="0.3">
      <c r="B41" s="27" t="s">
        <v>814</v>
      </c>
      <c r="C41" s="27" t="s">
        <v>807</v>
      </c>
      <c r="D41" s="35">
        <f t="shared" si="9"/>
        <v>0</v>
      </c>
      <c r="E41" s="32">
        <f>(Z31+AC31+AF31+AI31+AL31+AO31+AR31)/7</f>
        <v>0</v>
      </c>
      <c r="F41" s="61">
        <f t="shared" si="10"/>
        <v>0</v>
      </c>
      <c r="G41" s="32">
        <f>(AU31+AX31+BA31+BD31+BG31+BJ31+BM31)/7</f>
        <v>0</v>
      </c>
      <c r="H41" s="24">
        <f>I41/100*25</f>
        <v>0</v>
      </c>
      <c r="I41" s="32">
        <f>(BP31+BS31+BV31+BY31+CB31+CE31+CH31)/7</f>
        <v>0</v>
      </c>
      <c r="J41" s="61">
        <f t="shared" si="11"/>
        <v>0</v>
      </c>
      <c r="K41" s="32">
        <f>(CK31+CN31+CQ31+CT31+CW31+CZ31+DC31)/7</f>
        <v>0</v>
      </c>
      <c r="L41" s="30"/>
      <c r="M41" s="30"/>
    </row>
    <row r="42" spans="2:13" x14ac:dyDescent="0.3">
      <c r="B42" s="27"/>
      <c r="C42" s="27"/>
      <c r="D42" s="34">
        <f t="shared" ref="D42:I42" si="12">SUM(D39:D41)</f>
        <v>21</v>
      </c>
      <c r="E42" s="34">
        <f t="shared" si="12"/>
        <v>100.00000000000001</v>
      </c>
      <c r="F42" s="33">
        <f t="shared" si="12"/>
        <v>21</v>
      </c>
      <c r="G42" s="33">
        <f t="shared" si="12"/>
        <v>100</v>
      </c>
      <c r="H42" s="33">
        <f t="shared" si="12"/>
        <v>21</v>
      </c>
      <c r="I42" s="33">
        <f t="shared" si="12"/>
        <v>100</v>
      </c>
      <c r="J42" s="33">
        <f>SUM(J39:J41)</f>
        <v>21</v>
      </c>
      <c r="K42" s="33">
        <f>SUM(K39:K41)</f>
        <v>100</v>
      </c>
      <c r="L42" s="30"/>
      <c r="M42" s="30"/>
    </row>
    <row r="43" spans="2:13" x14ac:dyDescent="0.3">
      <c r="B43" s="27" t="s">
        <v>812</v>
      </c>
      <c r="C43" s="27" t="s">
        <v>808</v>
      </c>
      <c r="D43" s="35">
        <f>E43/100*21</f>
        <v>14.714285714285717</v>
      </c>
      <c r="E43" s="32">
        <f>(DD31+DG31+DJ31+DM31+DP31+DS31+DV31)/7</f>
        <v>70.068027210884367</v>
      </c>
      <c r="F43" s="30"/>
      <c r="G43" s="30"/>
      <c r="H43" s="30"/>
      <c r="I43" s="30"/>
      <c r="J43" s="30"/>
      <c r="K43" s="30"/>
      <c r="L43" s="30"/>
      <c r="M43" s="30"/>
    </row>
    <row r="44" spans="2:13" x14ac:dyDescent="0.3">
      <c r="B44" s="27" t="s">
        <v>813</v>
      </c>
      <c r="C44" s="27" t="s">
        <v>808</v>
      </c>
      <c r="D44" s="35">
        <f t="shared" ref="D44:D45" si="13">E44/100*21</f>
        <v>6.2857142857142865</v>
      </c>
      <c r="E44" s="32">
        <f>(DE31+DH31+DK31+DN31+DQ31+DT31+DW31)/7</f>
        <v>29.931972789115651</v>
      </c>
      <c r="F44" s="30"/>
      <c r="G44" s="30"/>
      <c r="H44" s="30"/>
      <c r="I44" s="30"/>
      <c r="J44" s="30"/>
      <c r="K44" s="30"/>
      <c r="L44" s="30"/>
      <c r="M44" s="30"/>
    </row>
    <row r="45" spans="2:13" x14ac:dyDescent="0.3">
      <c r="B45" s="27" t="s">
        <v>814</v>
      </c>
      <c r="C45" s="27" t="s">
        <v>808</v>
      </c>
      <c r="D45" s="35">
        <f t="shared" si="13"/>
        <v>0</v>
      </c>
      <c r="E45" s="32">
        <f>(DF31+DI31+DL31+DO31+DR31+DU31+DX31)/7</f>
        <v>0</v>
      </c>
      <c r="F45" s="30"/>
      <c r="G45" s="30"/>
      <c r="H45" s="30"/>
      <c r="I45" s="30"/>
      <c r="J45" s="30"/>
      <c r="K45" s="30"/>
      <c r="L45" s="30"/>
      <c r="M45" s="30"/>
    </row>
    <row r="46" spans="2:13" x14ac:dyDescent="0.3">
      <c r="B46" s="27"/>
      <c r="C46" s="50"/>
      <c r="D46" s="52">
        <f>SUM(D43:D45)</f>
        <v>21.000000000000004</v>
      </c>
      <c r="E46" s="52">
        <f>SUM(E43:E45)</f>
        <v>100.00000000000001</v>
      </c>
      <c r="F46" s="30"/>
      <c r="G46" s="30"/>
      <c r="H46" s="30"/>
      <c r="I46" s="30"/>
      <c r="J46" s="30"/>
      <c r="K46" s="30"/>
      <c r="L46" s="30"/>
      <c r="M46" s="30"/>
    </row>
    <row r="47" spans="2:13" x14ac:dyDescent="0.3">
      <c r="B47" s="27"/>
      <c r="C47" s="27"/>
      <c r="D47" s="109" t="s">
        <v>159</v>
      </c>
      <c r="E47" s="109"/>
      <c r="F47" s="64" t="s">
        <v>116</v>
      </c>
      <c r="G47" s="65"/>
      <c r="H47" s="86" t="s">
        <v>174</v>
      </c>
      <c r="I47" s="87"/>
      <c r="J47" s="97" t="s">
        <v>186</v>
      </c>
      <c r="K47" s="97"/>
      <c r="L47" s="97" t="s">
        <v>117</v>
      </c>
      <c r="M47" s="97"/>
    </row>
    <row r="48" spans="2:13" x14ac:dyDescent="0.3">
      <c r="B48" s="27" t="s">
        <v>812</v>
      </c>
      <c r="C48" s="27" t="s">
        <v>809</v>
      </c>
      <c r="D48" s="35">
        <f>E48/100*21</f>
        <v>15.714285714285715</v>
      </c>
      <c r="E48" s="32">
        <f>(DY31+EB31+EE31+EH31+EK31+EN31+EQ31)/7</f>
        <v>74.829931972789126</v>
      </c>
      <c r="F48" s="24">
        <f>G48/100*21</f>
        <v>17.000000000000004</v>
      </c>
      <c r="G48" s="32">
        <f>(ET31+EW31+EZ31+FC31+FF31+FI31+FL31)/7</f>
        <v>80.952380952380963</v>
      </c>
      <c r="H48" s="24">
        <f>I48/100*21</f>
        <v>16</v>
      </c>
      <c r="I48" s="32">
        <f>(FO31+FR31+FU31+FX31+GA31+GD31+GG31)/7</f>
        <v>76.19047619047619</v>
      </c>
      <c r="J48" s="24">
        <f>K48/100*21</f>
        <v>15</v>
      </c>
      <c r="K48" s="32">
        <f>(GJ31+GM31+GP31+GS31+GV31+GY31+HB31)/7</f>
        <v>71.428571428571431</v>
      </c>
      <c r="L48" s="24">
        <f>M48/100*21</f>
        <v>16</v>
      </c>
      <c r="M48" s="32">
        <f>(HE31+HH31+HK31+HN31+HQ31+HT31+HW31)/7</f>
        <v>76.19047619047619</v>
      </c>
    </row>
    <row r="49" spans="2:13" x14ac:dyDescent="0.3">
      <c r="B49" s="27" t="s">
        <v>813</v>
      </c>
      <c r="C49" s="27" t="s">
        <v>809</v>
      </c>
      <c r="D49" s="35">
        <f t="shared" ref="D49:D50" si="14">E49/100*21</f>
        <v>5.2857142857142856</v>
      </c>
      <c r="E49" s="32">
        <f>(DZ31+EC31+EF31+EI31+EL31+EO31+ER31)/7</f>
        <v>25.170068027210885</v>
      </c>
      <c r="F49" s="61">
        <f t="shared" ref="F49:F50" si="15">G49/100*21</f>
        <v>4</v>
      </c>
      <c r="G49" s="32">
        <f>(EU31+EX31+FA31+FD31+FG31+FJ31+FM31)/7</f>
        <v>19.047619047619047</v>
      </c>
      <c r="H49" s="61">
        <f t="shared" ref="H49:H50" si="16">I49/100*21</f>
        <v>5.0000000000000009</v>
      </c>
      <c r="I49" s="32">
        <f>(FP31+FS31+FV31+FY31+GB31+GE31+GH31)/7</f>
        <v>23.809523809523814</v>
      </c>
      <c r="J49" s="61">
        <f t="shared" ref="J49:J50" si="17">K49/100*21</f>
        <v>6.0000000000000009</v>
      </c>
      <c r="K49" s="32">
        <f>(GK31+GN31+GQ31+GT31+GW31+GZ31+HC31)/7</f>
        <v>28.571428571428577</v>
      </c>
      <c r="L49" s="61">
        <f>M49/100*21</f>
        <v>4.9999999999999991</v>
      </c>
      <c r="M49" s="32">
        <f>(HF31+HI31+HL31+HO31+HR31+HU31+HX31)/7</f>
        <v>23.809523809523807</v>
      </c>
    </row>
    <row r="50" spans="2:13" x14ac:dyDescent="0.3">
      <c r="B50" s="27" t="s">
        <v>814</v>
      </c>
      <c r="C50" s="27" t="s">
        <v>809</v>
      </c>
      <c r="D50" s="35">
        <f t="shared" si="14"/>
        <v>0</v>
      </c>
      <c r="E50" s="32">
        <f>(EA31+ED31+EG31+EJ31+EM31+EP31+ES31)/7</f>
        <v>0</v>
      </c>
      <c r="F50" s="61">
        <f t="shared" si="15"/>
        <v>0</v>
      </c>
      <c r="G50" s="32">
        <f>(EV31+EY31+FB31+FE31+FH31+FK31+FN31)/7</f>
        <v>0</v>
      </c>
      <c r="H50" s="61">
        <f t="shared" si="16"/>
        <v>0</v>
      </c>
      <c r="I50" s="32">
        <f>(FQ31+FT31+FW31+FZ31+GC31+GF31+GI31)/7</f>
        <v>0</v>
      </c>
      <c r="J50" s="61">
        <f t="shared" si="17"/>
        <v>0</v>
      </c>
      <c r="K50" s="32">
        <f>(GL31+GO31+GR31+GU31+GX31+HA31+HD31)/7</f>
        <v>0</v>
      </c>
      <c r="L50" s="61">
        <f t="shared" ref="L50" si="18">M50/100*21</f>
        <v>0</v>
      </c>
      <c r="M50" s="32">
        <f>(HG31+HJ31+HM31+HP31+HS31+HV31+HY31)/7</f>
        <v>0</v>
      </c>
    </row>
    <row r="51" spans="2:13" x14ac:dyDescent="0.3">
      <c r="B51" s="27"/>
      <c r="C51" s="27"/>
      <c r="D51" s="34">
        <f t="shared" ref="D51:K51" si="19">SUM(D48:D50)</f>
        <v>21</v>
      </c>
      <c r="E51" s="34">
        <f t="shared" si="19"/>
        <v>100.00000000000001</v>
      </c>
      <c r="F51" s="33">
        <f t="shared" si="19"/>
        <v>21.000000000000004</v>
      </c>
      <c r="G51" s="33">
        <f t="shared" si="19"/>
        <v>100.00000000000001</v>
      </c>
      <c r="H51" s="33">
        <f t="shared" si="19"/>
        <v>21</v>
      </c>
      <c r="I51" s="33">
        <f t="shared" si="19"/>
        <v>100</v>
      </c>
      <c r="J51" s="33">
        <f t="shared" si="19"/>
        <v>21</v>
      </c>
      <c r="K51" s="33">
        <f t="shared" si="19"/>
        <v>100</v>
      </c>
      <c r="L51" s="33">
        <f>SUM(L48:L50)</f>
        <v>21</v>
      </c>
      <c r="M51" s="33">
        <f>SUM(M48:M50)</f>
        <v>100</v>
      </c>
    </row>
    <row r="52" spans="2:13" x14ac:dyDescent="0.3">
      <c r="B52" s="27" t="s">
        <v>812</v>
      </c>
      <c r="C52" s="27" t="s">
        <v>810</v>
      </c>
      <c r="D52" s="35">
        <f>E52/100*21</f>
        <v>15.428571428571429</v>
      </c>
      <c r="E52" s="32">
        <f>(HZ31+IC31+IF31+II31+IL31+IO31+IR31)/7</f>
        <v>73.469387755102048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3">
      <c r="B53" s="27" t="s">
        <v>813</v>
      </c>
      <c r="C53" s="27" t="s">
        <v>810</v>
      </c>
      <c r="D53" s="35">
        <f t="shared" ref="D53:D54" si="20">E53/100*21</f>
        <v>5.5714285714285703</v>
      </c>
      <c r="E53" s="32">
        <f>(IA31+ID31+IG31+IJ31+IM31+IP31+IS31)/7</f>
        <v>26.530612244897956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3">
      <c r="B54" s="27" t="s">
        <v>814</v>
      </c>
      <c r="C54" s="27" t="s">
        <v>810</v>
      </c>
      <c r="D54" s="35">
        <f t="shared" si="20"/>
        <v>0</v>
      </c>
      <c r="E54" s="32">
        <f>(IB31+IE31+IH31+IK31+IN31+IQ31+IT31)/7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3">
      <c r="B55" s="27"/>
      <c r="C55" s="27"/>
      <c r="D55" s="34">
        <f>SUM(D52:D54)</f>
        <v>21</v>
      </c>
      <c r="E55" s="34">
        <f>SUM(E52:E54)</f>
        <v>100</v>
      </c>
      <c r="F55" s="30"/>
      <c r="G55" s="30"/>
      <c r="H55" s="30"/>
      <c r="I55" s="30"/>
      <c r="J55" s="30"/>
      <c r="K55" s="30"/>
      <c r="L55" s="30"/>
      <c r="M55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0:B30"/>
    <mergeCell ref="A31:B31"/>
    <mergeCell ref="D38:E38"/>
    <mergeCell ref="F38:G38"/>
    <mergeCell ref="H38:I38"/>
    <mergeCell ref="J38:K38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7:E47"/>
    <mergeCell ref="F47:G47"/>
    <mergeCell ref="H47:I47"/>
    <mergeCell ref="J47:K47"/>
    <mergeCell ref="L47:M47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77777</cp:lastModifiedBy>
  <dcterms:created xsi:type="dcterms:W3CDTF">2022-12-22T06:57:03Z</dcterms:created>
  <dcterms:modified xsi:type="dcterms:W3CDTF">2024-01-04T06:38:19Z</dcterms:modified>
</cp:coreProperties>
</file>